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2" r:id="rId1"/>
    <sheet name="Data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24" i="3" l="1"/>
  <c r="H23" i="3"/>
  <c r="H22" i="3"/>
  <c r="H21" i="3"/>
  <c r="H20" i="3"/>
  <c r="H19" i="3"/>
  <c r="H18" i="3"/>
  <c r="H17" i="3"/>
  <c r="H16" i="3"/>
  <c r="H15" i="3"/>
  <c r="H8" i="3"/>
  <c r="H7" i="3"/>
  <c r="H6" i="3"/>
  <c r="H5" i="3"/>
</calcChain>
</file>

<file path=xl/sharedStrings.xml><?xml version="1.0" encoding="utf-8"?>
<sst xmlns="http://schemas.openxmlformats.org/spreadsheetml/2006/main" count="63" uniqueCount="54">
  <si>
    <t>code</t>
  </si>
  <si>
    <t>Column2</t>
  </si>
  <si>
    <t>Order</t>
  </si>
  <si>
    <t>Region</t>
  </si>
  <si>
    <t>Coverage rate (%)</t>
  </si>
  <si>
    <t>Column1</t>
  </si>
  <si>
    <t>Label</t>
  </si>
  <si>
    <t>Low-income</t>
  </si>
  <si>
    <t>X03</t>
  </si>
  <si>
    <t>Lower-middle-income</t>
  </si>
  <si>
    <t>X04</t>
  </si>
  <si>
    <t>Upper-middle-income</t>
  </si>
  <si>
    <t>X05</t>
  </si>
  <si>
    <t>High-income</t>
  </si>
  <si>
    <t>X64</t>
  </si>
  <si>
    <t>Northern, Southern and Western Europe</t>
  </si>
  <si>
    <t>X70</t>
  </si>
  <si>
    <t>Eastern Europe</t>
  </si>
  <si>
    <t>X78</t>
  </si>
  <si>
    <t>Central and Western Asia</t>
  </si>
  <si>
    <t>X60</t>
  </si>
  <si>
    <t>Europe and Central Asia</t>
  </si>
  <si>
    <t>X56</t>
  </si>
  <si>
    <t>Southern Asia</t>
  </si>
  <si>
    <t>X49</t>
  </si>
  <si>
    <t>South-Eastern Asia and the Pacific</t>
  </si>
  <si>
    <t>X40</t>
  </si>
  <si>
    <t>Asia and the Pacific</t>
  </si>
  <si>
    <t>X36</t>
  </si>
  <si>
    <t>Arab States</t>
  </si>
  <si>
    <t>X34</t>
  </si>
  <si>
    <t>Northern America</t>
  </si>
  <si>
    <t>X26</t>
  </si>
  <si>
    <t>Latin America and the Caribbean</t>
  </si>
  <si>
    <t>X21</t>
  </si>
  <si>
    <t>Americas</t>
  </si>
  <si>
    <t>X13</t>
  </si>
  <si>
    <t>Sub-Saharan Africa</t>
  </si>
  <si>
    <t>X10</t>
  </si>
  <si>
    <t>Northern Africa</t>
  </si>
  <si>
    <t>X06</t>
  </si>
  <si>
    <t>Africa</t>
  </si>
  <si>
    <t>X01</t>
  </si>
  <si>
    <t>World</t>
  </si>
  <si>
    <t>World Social Protection Report 2020–2022</t>
  </si>
  <si>
    <t>Figure</t>
  </si>
  <si>
    <t>SDG 1.3.1 on effective coverage for disability protection: Percentage of persons with severe disabilities receiving cash benefits, by region, subregion and income level, 2020 or latest available year</t>
  </si>
  <si>
    <t>Note:</t>
  </si>
  <si>
    <t>Source:</t>
  </si>
  <si>
    <t>Link:</t>
  </si>
  <si>
    <t>See Annex 2 for methodological explanation. Global and regional aggregates are weighted by population. Estimates are not strictly comparable with 2016 regional estimates owing to methodological enhancements, extended data availability and country revisions.</t>
  </si>
  <si>
    <t>ILO, World Social Protection Database, based on the SSI; ILOSTAT; national sources.</t>
  </si>
  <si>
    <t>https://www.social-protection.org/gimi/RessourceDownload.action?id=57331</t>
  </si>
  <si>
    <t>X02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</si>
</sst>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sz val="11"/>
      <color theme="1"/>
      <name val="Noto Sans"/>
      <family val="2"/>
    </font>
    <font>
      <b/>
      <sz val="11"/>
      <color rgb="FF1E2DBE"/>
      <name val="Noto Sans"/>
      <family val="2"/>
    </font>
    <font>
      <u/>
      <sz val="11"/>
      <color theme="10"/>
      <name val="Noto Sans"/>
      <family val="2"/>
    </font>
    <font>
      <sz val="11"/>
      <color rgb="FF000000"/>
      <name val="Noto Sans"/>
      <family val="2"/>
    </font>
    <font>
      <sz val="11"/>
      <color theme="1"/>
      <name val="Calibri"/>
      <family val="2"/>
      <scheme val="minor"/>
    </font>
    <font>
      <sz val="11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4" xfId="0" applyFont="1" applyBorder="1"/>
    <xf numFmtId="0" fontId="8" fillId="0" borderId="4" xfId="0" applyFont="1" applyBorder="1" applyAlignment="1">
      <alignment shrinkToFit="1"/>
    </xf>
    <xf numFmtId="0" fontId="8" fillId="0" borderId="2" xfId="0" applyFont="1" applyBorder="1"/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 shrinkToFit="1"/>
    </xf>
    <xf numFmtId="164" fontId="9" fillId="0" borderId="0" xfId="0" applyNumberFormat="1" applyFont="1" applyBorder="1" applyAlignment="1">
      <alignment horizontal="left" vertical="top" wrapText="1" shrinkToFit="1"/>
    </xf>
    <xf numFmtId="0" fontId="8" fillId="0" borderId="5" xfId="0" applyFont="1" applyBorder="1"/>
    <xf numFmtId="0" fontId="8" fillId="0" borderId="5" xfId="0" applyFont="1" applyBorder="1" applyAlignment="1">
      <alignment shrinkToFit="1"/>
    </xf>
    <xf numFmtId="0" fontId="8" fillId="0" borderId="1" xfId="0" applyFont="1" applyBorder="1" applyAlignment="1">
      <alignment shrinkToFit="1"/>
    </xf>
    <xf numFmtId="0" fontId="4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 Neue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 Neu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 Neue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 Neue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 Neue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elvetica Neue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0"/>
      <tableStyleElement type="secondRowStripe" dxfId="9"/>
    </tableStyle>
  </tableStyles>
  <colors>
    <mruColors>
      <color rgb="FF960A55"/>
      <color rgb="FF230050"/>
      <color rgb="FF82AFDC"/>
      <color rgb="FFD2FBFB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97194444444445"/>
          <c:y val="5.8796367521367521E-2"/>
          <c:w val="0.47463696581196579"/>
          <c:h val="0.838481944444444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Data!$H$4</c:f>
              <c:strCache>
                <c:ptCount val="1"/>
                <c:pt idx="0">
                  <c:v>Coverage rate (%)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D2-464E-B0AD-84A40FEA071C}"/>
              </c:ext>
            </c:extLst>
          </c:dPt>
          <c:dPt>
            <c:idx val="1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D2-464E-B0AD-84A40FEA071C}"/>
              </c:ext>
            </c:extLst>
          </c:dPt>
          <c:dPt>
            <c:idx val="2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D2-464E-B0AD-84A40FEA071C}"/>
              </c:ext>
            </c:extLst>
          </c:dPt>
          <c:dPt>
            <c:idx val="3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D2-464E-B0AD-84A40FEA071C}"/>
              </c:ext>
            </c:extLst>
          </c:dPt>
          <c:dPt>
            <c:idx val="4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D2-464E-B0AD-84A40FEA071C}"/>
              </c:ext>
            </c:extLst>
          </c:dPt>
          <c:dPt>
            <c:idx val="8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D2-464E-B0AD-84A40FEA071C}"/>
              </c:ext>
            </c:extLst>
          </c:dPt>
          <c:dPt>
            <c:idx val="11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D2-464E-B0AD-84A40FEA071C}"/>
              </c:ext>
            </c:extLst>
          </c:dPt>
          <c:dPt>
            <c:idx val="12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D2-464E-B0AD-84A40FEA071C}"/>
              </c:ext>
            </c:extLst>
          </c:dPt>
          <c:dPt>
            <c:idx val="15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D2-464E-B0AD-84A40FEA071C}"/>
              </c:ext>
            </c:extLst>
          </c:dPt>
          <c:dPt>
            <c:idx val="18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CD2-464E-B0AD-84A40FEA071C}"/>
              </c:ext>
            </c:extLst>
          </c:dPt>
          <c:dPt>
            <c:idx val="19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D2-464E-B0AD-84A40FEA071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F76A8B8-0DCA-3342-B41C-87001895AC9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CD2-464E-B0AD-84A40FEA071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E724593-62A8-417E-96E2-FEA7E7E590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CD2-464E-B0AD-84A40FEA071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F0189A7-567D-4746-A2F3-7FE23959E5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CD2-464E-B0AD-84A40FEA071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3211CF5-4D31-431F-AE60-DECDF17C52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CD2-464E-B0AD-84A40FEA071C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2-464E-B0AD-84A40FEA071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7AFB974-9759-474A-B2E9-6C09CE1124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CD2-464E-B0AD-84A40FEA071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A67B204-BC7F-4D66-8C85-97F96B22B7D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CD2-464E-B0AD-84A40FEA071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CBE44A1-72C0-4832-B9B0-B9BFAEE7558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CD2-464E-B0AD-84A40FEA071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A1FAAFF-B098-4CD0-A89E-C8109E9DAC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CD2-464E-B0AD-84A40FEA071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869A6FC-A741-4D21-8126-EAD40F9C2C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CD2-464E-B0AD-84A40FEA071C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F862F0A-EEE5-4773-8203-C2D947B6A4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CD2-464E-B0AD-84A40FEA071C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47595F8-6AD9-42CF-BAA8-CC934AF2FA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CD2-464E-B0AD-84A40FEA071C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055131A-8159-49AD-B4FB-0503C40298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CD2-464E-B0AD-84A40FEA071C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DA143333-7F54-422F-941C-776D2476B0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CD2-464E-B0AD-84A40FEA071C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3773835A-BA78-44EF-A631-629F77FB8E0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CD2-464E-B0AD-84A40FEA071C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0D51E9CA-D436-418A-BEEF-94A5B63051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CD2-464E-B0AD-84A40FEA071C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9AA7EA5-DB05-4E97-9024-06F260A2BF1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CD2-464E-B0AD-84A40FEA071C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B6DCC712-9240-44E6-972E-C1D5E22201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CD2-464E-B0AD-84A40FEA071C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FFECD0BD-FC86-47AA-9C62-B3AFC9F8BD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CD2-464E-B0AD-84A40FEA071C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B9AE5D1D-98FA-4BEF-B2D8-0E9DBFBC04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CD2-464E-B0AD-84A40FEA0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Data!$G$5:$G$24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Data!$H$5:$H$24</c:f>
              <c:numCache>
                <c:formatCode>0.0</c:formatCode>
                <c:ptCount val="20"/>
                <c:pt idx="0">
                  <c:v>8.6397562026977504</c:v>
                </c:pt>
                <c:pt idx="1">
                  <c:v>11.2987203598022</c:v>
                </c:pt>
                <c:pt idx="2">
                  <c:v>40.508758544921797</c:v>
                </c:pt>
                <c:pt idx="3">
                  <c:v>85.569732666015597</c:v>
                </c:pt>
                <c:pt idx="5">
                  <c:v>95.561943054199205</c:v>
                </c:pt>
                <c:pt idx="6">
                  <c:v>100</c:v>
                </c:pt>
                <c:pt idx="7">
                  <c:v>40.350078582763601</c:v>
                </c:pt>
                <c:pt idx="8">
                  <c:v>85.989913940429602</c:v>
                </c:pt>
                <c:pt idx="9">
                  <c:v>6.8228573799133301</c:v>
                </c:pt>
                <c:pt idx="10">
                  <c:v>33.694725036621001</c:v>
                </c:pt>
                <c:pt idx="11">
                  <c:v>21.649581909179599</c:v>
                </c:pt>
                <c:pt idx="12">
                  <c:v>7.2486834526062003</c:v>
                </c:pt>
                <c:pt idx="13">
                  <c:v>96.724700927734304</c:v>
                </c:pt>
                <c:pt idx="14">
                  <c:v>57.701328277587798</c:v>
                </c:pt>
                <c:pt idx="15">
                  <c:v>71.798469543457003</c:v>
                </c:pt>
                <c:pt idx="16">
                  <c:v>6.7483592033386204</c:v>
                </c:pt>
                <c:pt idx="17">
                  <c:v>20.922039031982401</c:v>
                </c:pt>
                <c:pt idx="18">
                  <c:v>9.3490018844604403</c:v>
                </c:pt>
                <c:pt idx="19">
                  <c:v>33.514854431152301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Data!$J$5:$J$24</c15:f>
                <c15:dlblRangeCache>
                  <c:ptCount val="20"/>
                  <c:pt idx="0">
                    <c:v>8.6</c:v>
                  </c:pt>
                  <c:pt idx="1">
                    <c:v>11.3</c:v>
                  </c:pt>
                  <c:pt idx="2">
                    <c:v>40.5</c:v>
                  </c:pt>
                  <c:pt idx="3">
                    <c:v>85.6</c:v>
                  </c:pt>
                  <c:pt idx="5">
                    <c:v>95.6</c:v>
                  </c:pt>
                  <c:pt idx="6">
                    <c:v>100.0</c:v>
                  </c:pt>
                  <c:pt idx="7">
                    <c:v>40.4</c:v>
                  </c:pt>
                  <c:pt idx="8">
                    <c:v>86.0</c:v>
                  </c:pt>
                  <c:pt idx="9">
                    <c:v>6.8</c:v>
                  </c:pt>
                  <c:pt idx="10">
                    <c:v>33.7</c:v>
                  </c:pt>
                  <c:pt idx="11">
                    <c:v>21.6</c:v>
                  </c:pt>
                  <c:pt idx="12">
                    <c:v>7.2</c:v>
                  </c:pt>
                  <c:pt idx="13">
                    <c:v>96.7</c:v>
                  </c:pt>
                  <c:pt idx="14">
                    <c:v>57.7</c:v>
                  </c:pt>
                  <c:pt idx="15">
                    <c:v>71.8</c:v>
                  </c:pt>
                  <c:pt idx="16">
                    <c:v>6.7</c:v>
                  </c:pt>
                  <c:pt idx="17">
                    <c:v>20.9</c:v>
                  </c:pt>
                  <c:pt idx="18">
                    <c:v>9.3</c:v>
                  </c:pt>
                  <c:pt idx="19">
                    <c:v>33.5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ACD2-464E-B0AD-84A40FEA07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4168168"/>
        <c:axId val="904162920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Data!$I$4</c:f>
              <c:strCache>
                <c:ptCount val="1"/>
                <c:pt idx="0">
                  <c:v>Column1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CD2-464E-B0AD-84A40FEA071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A40770E3-2841-DE4F-A3EF-BF8089A8AB0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ACD2-464E-B0AD-84A40FEA071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621F4F2-34BA-41B6-8BE0-FE0A8DADC2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CD2-464E-B0AD-84A40FEA071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2052CE0-F5F4-4121-8202-E1318C6276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CD2-464E-B0AD-84A40FEA071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F3CC980-6E78-46FE-AA14-FFA59B0A55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CD2-464E-B0AD-84A40FEA071C}"/>
                </c:ext>
              </c:extLst>
            </c:dLbl>
            <c:dLbl>
              <c:idx val="4"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5-ACD2-464E-B0AD-84A40FEA071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C947614-9D9B-4781-A172-1F4AF41F51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CD2-464E-B0AD-84A40FEA071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B03F1AB-7EAB-42CF-A5D7-AEEE51721F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CD2-464E-B0AD-84A40FEA071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19CCB13-0606-4D53-A1E5-BC5475B3BA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CD2-464E-B0AD-84A40FEA071C}"/>
                </c:ext>
              </c:extLst>
            </c:dLbl>
            <c:dLbl>
              <c:idx val="8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FB1C09-8572-4AFC-AAA8-26F6503836A3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CD2-464E-B0AD-84A40FEA071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A00A1E4-BA50-40D9-8E1D-CAB297B9D1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CD2-464E-B0AD-84A40FEA071C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69673BF-30CC-4D94-9B9E-BAEDE326E6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CD2-464E-B0AD-84A40FEA071C}"/>
                </c:ext>
              </c:extLst>
            </c:dLbl>
            <c:dLbl>
              <c:idx val="11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FC7B2D-1F53-4ED0-A81D-A2A68BD801DE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CD2-464E-B0AD-84A40FEA071C}"/>
                </c:ext>
              </c:extLst>
            </c:dLbl>
            <c:dLbl>
              <c:idx val="12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7810FF-1D89-451D-A209-84F82111D432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CD2-464E-B0AD-84A40FEA071C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B79ECD3-863E-4D2D-9842-2BB4CB4F1B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CD2-464E-B0AD-84A40FEA071C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3BE7B73-ABDA-4F94-85AE-150787EB14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CD2-464E-B0AD-84A40FEA071C}"/>
                </c:ext>
              </c:extLst>
            </c:dLbl>
            <c:dLbl>
              <c:idx val="15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D2306F-DBC1-4535-B032-54FE5FC28353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CD2-464E-B0AD-84A40FEA071C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FE0D4FC9-5715-4936-BD95-F36549B00C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CD2-464E-B0AD-84A40FEA071C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6893F5C2-D043-4594-83D3-EDB0A4721A0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CD2-464E-B0AD-84A40FEA071C}"/>
                </c:ext>
              </c:extLst>
            </c:dLbl>
            <c:dLbl>
              <c:idx val="18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80CE05-D521-4C93-B30B-DBDADD026D7B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CD2-464E-B0AD-84A40FEA071C}"/>
                </c:ext>
              </c:extLst>
            </c:dLbl>
            <c:dLbl>
              <c:idx val="19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D1FCDD-1D02-406C-A8CB-82344A1B466C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CD2-464E-B0AD-84A40FEA0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cat>
            <c:strRef>
              <c:f>Data!$G$5:$G$24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Data!$I$5:$I$24</c:f>
              <c:numCache>
                <c:formatCode>General</c:formatCode>
                <c:ptCount val="2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Data!$G$5:$G$24</c15:f>
                <c15:dlblRangeCache>
                  <c:ptCount val="20"/>
                  <c:pt idx="0">
                    <c:v>Low-income</c:v>
                  </c:pt>
                  <c:pt idx="1">
                    <c:v>Lower-middle-income</c:v>
                  </c:pt>
                  <c:pt idx="2">
                    <c:v>Upper-middle-income</c:v>
                  </c:pt>
                  <c:pt idx="3">
                    <c:v>High-income</c:v>
                  </c:pt>
                  <c:pt idx="5">
                    <c:v>Northern, Southern and Western Europe</c:v>
                  </c:pt>
                  <c:pt idx="6">
                    <c:v>Eastern Europe</c:v>
                  </c:pt>
                  <c:pt idx="7">
                    <c:v>Central and Western Asia</c:v>
                  </c:pt>
                  <c:pt idx="8">
                    <c:v>Europe and Central Asia</c:v>
                  </c:pt>
                  <c:pt idx="9">
                    <c:v>Southern Asia</c:v>
                  </c:pt>
                  <c:pt idx="10">
                    <c:v>South-Eastern Asia and the Pacific</c:v>
                  </c:pt>
                  <c:pt idx="11">
                    <c:v>Asia and the Pacific</c:v>
                  </c:pt>
                  <c:pt idx="12">
                    <c:v>Arab States</c:v>
                  </c:pt>
                  <c:pt idx="13">
                    <c:v>Northern America</c:v>
                  </c:pt>
                  <c:pt idx="14">
                    <c:v>Latin America and the Caribbean</c:v>
                  </c:pt>
                  <c:pt idx="15">
                    <c:v>Americas</c:v>
                  </c:pt>
                  <c:pt idx="16">
                    <c:v>Sub-Saharan Africa</c:v>
                  </c:pt>
                  <c:pt idx="17">
                    <c:v>Northern Africa</c:v>
                  </c:pt>
                  <c:pt idx="18">
                    <c:v>Africa</c:v>
                  </c:pt>
                  <c:pt idx="19">
                    <c:v>World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ACD2-464E-B0AD-84A40FEA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7837608"/>
        <c:axId val="1037837280"/>
      </c:barChart>
      <c:catAx>
        <c:axId val="904168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4162920"/>
        <c:crosses val="autoZero"/>
        <c:auto val="1"/>
        <c:lblAlgn val="ctr"/>
        <c:lblOffset val="100"/>
        <c:noMultiLvlLbl val="0"/>
      </c:catAx>
      <c:valAx>
        <c:axId val="904162920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effectLst/>
                  </a:rPr>
                  <a:t>% persons with severe disabilities</a:t>
                </a:r>
                <a:endParaRPr lang="en-GB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65998744963058886"/>
              <c:y val="0.94876236577960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168168"/>
        <c:crosses val="autoZero"/>
        <c:crossBetween val="between"/>
        <c:minorUnit val="1"/>
      </c:valAx>
      <c:valAx>
        <c:axId val="1037837280"/>
        <c:scaling>
          <c:orientation val="minMax"/>
          <c:max val="1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37837608"/>
        <c:crosses val="max"/>
        <c:crossBetween val="between"/>
      </c:valAx>
      <c:catAx>
        <c:axId val="1037837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783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9</xdr:col>
      <xdr:colOff>109384</xdr:colOff>
      <xdr:row>25</xdr:row>
      <xdr:rowOff>192051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8F7BD4-9AD9-D24A-9CA6-6D1FA51A2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.3%20-%204.43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 Bars_EC-CH"/>
      <sheetName val="4.6 Bars_EXP-CH"/>
      <sheetName val="4.7 EXP-WAP"/>
      <sheetName val="4.10 LC-MA"/>
      <sheetName val="4.11 EC-MA"/>
      <sheetName val="4.13 LC-SI"/>
      <sheetName val="4.17 LC-WI"/>
      <sheetName val="4.19 EC-WI"/>
      <sheetName val="4.22 LC-DI"/>
      <sheetName val="4.23 EC-DI"/>
      <sheetName val="4.28 LC-UN"/>
      <sheetName val="4.29 EC-UN"/>
      <sheetName val="4.33 LC-OA"/>
      <sheetName val="4.34 EC-OA"/>
      <sheetName val="4.38 EXP-OA"/>
      <sheetName val="4.39 EC-OA"/>
      <sheetName val="4.43 EC-HE"/>
      <sheetName val="LC-cf-G-c"/>
      <sheetName val="_used_ec-ch-reg-b"/>
      <sheetName val="_used_ec-di-reg-b"/>
      <sheetName val="_used_ec-ma-reg-b"/>
      <sheetName val="_used_ec-oa-reg-bb"/>
      <sheetName val="_used_ec-un-reg-b"/>
      <sheetName val="_used_ec-vu-reg-b"/>
      <sheetName val="_used_ec-wi-reg-b"/>
      <sheetName val="_used_ec-he-reg-b"/>
      <sheetName val="EC-sp-G-b"/>
      <sheetName val="_used_ec-sp-reg-b"/>
      <sheetName val="EC-all-R-b"/>
      <sheetName val="X-he-GR-b"/>
      <sheetName val="_used_XP-oa-G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N12" t="str">
            <v>X01</v>
          </cell>
        </row>
      </sheetData>
      <sheetData sheetId="9">
        <row r="6">
          <cell r="N6" t="str">
            <v>var-code</v>
          </cell>
          <cell r="O6" t="str">
            <v>var-c-ec-b-di</v>
          </cell>
        </row>
        <row r="7">
          <cell r="N7" t="str">
            <v>val-b</v>
          </cell>
          <cell r="O7" t="str">
            <v>Region</v>
          </cell>
        </row>
        <row r="8">
          <cell r="N8" t="str">
            <v>class-sex</v>
          </cell>
          <cell r="O8" t="str">
            <v>sex-t</v>
          </cell>
        </row>
        <row r="10">
          <cell r="N10" t="str">
            <v>iso-3</v>
          </cell>
          <cell r="O10" t="str">
            <v>geo</v>
          </cell>
          <cell r="P10" t="str">
            <v>val-note</v>
          </cell>
          <cell r="Q10" t="str">
            <v>Max of val-n</v>
          </cell>
        </row>
        <row r="11">
          <cell r="N11" t="str">
            <v>X01</v>
          </cell>
          <cell r="O11" t="str">
            <v>World</v>
          </cell>
          <cell r="P11" t="str">
            <v xml:space="preserve">ILO estimates based on country data </v>
          </cell>
          <cell r="Q11">
            <v>33.514854431152301</v>
          </cell>
        </row>
        <row r="12">
          <cell r="N12" t="str">
            <v>X02</v>
          </cell>
          <cell r="O12" t="str">
            <v>World: Low-income</v>
          </cell>
          <cell r="P12" t="str">
            <v xml:space="preserve">ILO estimates based on country data </v>
          </cell>
          <cell r="Q12">
            <v>8.6397562026977504</v>
          </cell>
        </row>
        <row r="13">
          <cell r="N13" t="str">
            <v>X03</v>
          </cell>
          <cell r="O13" t="str">
            <v>World: Lower-middle-income</v>
          </cell>
          <cell r="P13" t="str">
            <v xml:space="preserve">ILO estimates based on country data </v>
          </cell>
          <cell r="Q13">
            <v>11.2987203598022</v>
          </cell>
        </row>
        <row r="14">
          <cell r="N14" t="str">
            <v>X04</v>
          </cell>
          <cell r="O14" t="str">
            <v>World: Upper-middle-income</v>
          </cell>
          <cell r="P14" t="str">
            <v xml:space="preserve">ILO estimates based on country data </v>
          </cell>
          <cell r="Q14">
            <v>40.508758544921797</v>
          </cell>
        </row>
        <row r="15">
          <cell r="N15" t="str">
            <v>X05</v>
          </cell>
          <cell r="O15" t="str">
            <v>World: High-income</v>
          </cell>
          <cell r="P15" t="str">
            <v xml:space="preserve">ILO estimates based on country data </v>
          </cell>
          <cell r="Q15">
            <v>85.569732666015597</v>
          </cell>
        </row>
        <row r="16">
          <cell r="N16" t="str">
            <v>X06</v>
          </cell>
          <cell r="O16" t="str">
            <v>Africa</v>
          </cell>
          <cell r="P16" t="str">
            <v xml:space="preserve">ILO estimates based on country data </v>
          </cell>
          <cell r="Q16">
            <v>9.3490018844604403</v>
          </cell>
        </row>
        <row r="17">
          <cell r="N17" t="str">
            <v>X07</v>
          </cell>
          <cell r="O17" t="str">
            <v>Africa: Low-income</v>
          </cell>
          <cell r="P17" t="str">
            <v xml:space="preserve">ILO estimates based on country data </v>
          </cell>
          <cell r="Q17"/>
        </row>
        <row r="18">
          <cell r="N18" t="str">
            <v>X08</v>
          </cell>
          <cell r="O18" t="str">
            <v>Africa: Lower-middle-income</v>
          </cell>
          <cell r="P18" t="str">
            <v xml:space="preserve">ILO estimates based on country data </v>
          </cell>
          <cell r="Q18"/>
        </row>
        <row r="19">
          <cell r="N19" t="str">
            <v>X09</v>
          </cell>
          <cell r="O19" t="str">
            <v>Africa: Upper-middle-income</v>
          </cell>
          <cell r="P19" t="str">
            <v xml:space="preserve">ILO estimates based on country data </v>
          </cell>
          <cell r="Q19"/>
        </row>
        <row r="20">
          <cell r="N20" t="str">
            <v>X10</v>
          </cell>
          <cell r="O20" t="str">
            <v>Northern Africa</v>
          </cell>
          <cell r="P20" t="str">
            <v xml:space="preserve">ILO estimates based on country data </v>
          </cell>
          <cell r="Q20">
            <v>20.922039031982401</v>
          </cell>
        </row>
        <row r="21">
          <cell r="N21" t="str">
            <v>X11</v>
          </cell>
          <cell r="O21" t="str">
            <v>Northern Africa: Lower-middle-income</v>
          </cell>
          <cell r="P21" t="str">
            <v xml:space="preserve">ILO estimates based on country data </v>
          </cell>
          <cell r="Q21"/>
        </row>
        <row r="22">
          <cell r="N22" t="str">
            <v>X12</v>
          </cell>
          <cell r="O22" t="str">
            <v>Northern Africa: Upper-middle-income</v>
          </cell>
          <cell r="P22" t="str">
            <v xml:space="preserve">ILO estimates based on country data </v>
          </cell>
          <cell r="Q22"/>
        </row>
        <row r="23">
          <cell r="N23" t="str">
            <v>X13</v>
          </cell>
          <cell r="O23" t="str">
            <v>Sub-Saharan Africa</v>
          </cell>
          <cell r="P23" t="str">
            <v xml:space="preserve">ILO estimates based on country data </v>
          </cell>
          <cell r="Q23">
            <v>6.7483592033386204</v>
          </cell>
        </row>
        <row r="24">
          <cell r="N24" t="str">
            <v>X14</v>
          </cell>
          <cell r="O24" t="str">
            <v>Sub-Saharan Africa: Low-income</v>
          </cell>
          <cell r="P24" t="str">
            <v xml:space="preserve">ILO estimates based on country data </v>
          </cell>
          <cell r="Q24"/>
        </row>
        <row r="25">
          <cell r="N25" t="str">
            <v>X15</v>
          </cell>
          <cell r="O25" t="str">
            <v>Sub-Saharan Africa: Lower-middle-income</v>
          </cell>
          <cell r="P25" t="str">
            <v xml:space="preserve">ILO estimates based on country data </v>
          </cell>
          <cell r="Q25"/>
        </row>
        <row r="26">
          <cell r="N26" t="str">
            <v>X16</v>
          </cell>
          <cell r="O26" t="str">
            <v>Sub-Saharan Africa: Upper-middle-income</v>
          </cell>
          <cell r="P26" t="str">
            <v xml:space="preserve">ILO estimates based on country data </v>
          </cell>
          <cell r="Q26"/>
        </row>
        <row r="27">
          <cell r="N27" t="str">
            <v>X17</v>
          </cell>
          <cell r="O27" t="str">
            <v>Central Africa</v>
          </cell>
          <cell r="P27" t="str">
            <v>ILO estimates based on country data. To interpret with caution: estimates based on reported data coverage below 40% of the population</v>
          </cell>
          <cell r="Q27">
            <v>5.37001276016235</v>
          </cell>
        </row>
        <row r="28">
          <cell r="N28" t="str">
            <v>X18</v>
          </cell>
          <cell r="O28" t="str">
            <v>Eastern Africa</v>
          </cell>
          <cell r="P28" t="str">
            <v xml:space="preserve">ILO estimates based on country data </v>
          </cell>
          <cell r="Q28">
            <v>2.6445848941802899</v>
          </cell>
        </row>
        <row r="29">
          <cell r="N29" t="str">
            <v>X19</v>
          </cell>
          <cell r="O29" t="str">
            <v>Southern Africa</v>
          </cell>
          <cell r="P29" t="str">
            <v xml:space="preserve">ILO estimates based on country data </v>
          </cell>
          <cell r="Q29">
            <v>61.759311676025298</v>
          </cell>
        </row>
        <row r="30">
          <cell r="N30" t="str">
            <v>X20</v>
          </cell>
          <cell r="O30" t="str">
            <v>Western Africa</v>
          </cell>
          <cell r="P30" t="str">
            <v xml:space="preserve">ILO estimates based on country data </v>
          </cell>
          <cell r="Q30">
            <v>2.6592037677764799</v>
          </cell>
        </row>
        <row r="31">
          <cell r="N31" t="str">
            <v>X21</v>
          </cell>
          <cell r="O31" t="str">
            <v>Americas</v>
          </cell>
          <cell r="P31" t="str">
            <v xml:space="preserve">ILO estimates based on country data </v>
          </cell>
          <cell r="Q31">
            <v>71.798469543457003</v>
          </cell>
        </row>
        <row r="32">
          <cell r="N32" t="str">
            <v>X22</v>
          </cell>
          <cell r="O32" t="str">
            <v>Americas: Low-income</v>
          </cell>
          <cell r="P32" t="str">
            <v xml:space="preserve">ILO estimates based on country data </v>
          </cell>
          <cell r="Q32"/>
        </row>
        <row r="33">
          <cell r="N33" t="str">
            <v>X23</v>
          </cell>
          <cell r="O33" t="str">
            <v>Americas: Lower-middle-income</v>
          </cell>
          <cell r="P33" t="str">
            <v xml:space="preserve">ILO estimates based on country data </v>
          </cell>
          <cell r="Q33"/>
        </row>
        <row r="34">
          <cell r="N34" t="str">
            <v>X24</v>
          </cell>
          <cell r="O34" t="str">
            <v>Americas: Upper-middle-income</v>
          </cell>
          <cell r="P34" t="str">
            <v xml:space="preserve">ILO estimates based on country data </v>
          </cell>
          <cell r="Q34"/>
        </row>
        <row r="35">
          <cell r="N35" t="str">
            <v>X25</v>
          </cell>
          <cell r="O35" t="str">
            <v>Americas: High-income</v>
          </cell>
          <cell r="P35" t="str">
            <v xml:space="preserve">ILO estimates based on country data </v>
          </cell>
          <cell r="Q35"/>
        </row>
        <row r="36">
          <cell r="N36" t="str">
            <v>X26</v>
          </cell>
          <cell r="O36" t="str">
            <v>Latin America and the Caribbean</v>
          </cell>
          <cell r="P36" t="str">
            <v xml:space="preserve">ILO estimates based on country data </v>
          </cell>
          <cell r="Q36">
            <v>57.701328277587798</v>
          </cell>
        </row>
        <row r="37">
          <cell r="N37" t="str">
            <v>X27</v>
          </cell>
          <cell r="O37" t="str">
            <v>Latin America and the Caribbean: Low-income</v>
          </cell>
          <cell r="P37" t="str">
            <v xml:space="preserve">ILO estimates based on country data </v>
          </cell>
          <cell r="Q37"/>
        </row>
        <row r="38">
          <cell r="N38" t="str">
            <v>X28</v>
          </cell>
          <cell r="O38" t="str">
            <v>Latin America and the Caribbean: Lower-middle-income</v>
          </cell>
          <cell r="P38" t="str">
            <v xml:space="preserve">ILO estimates based on country data </v>
          </cell>
          <cell r="Q38"/>
        </row>
        <row r="39">
          <cell r="N39" t="str">
            <v>X29</v>
          </cell>
          <cell r="O39" t="str">
            <v>Latin America and the Caribbean: Upper-middle-income</v>
          </cell>
          <cell r="P39" t="str">
            <v xml:space="preserve">ILO estimates based on country data </v>
          </cell>
          <cell r="Q39"/>
        </row>
        <row r="40">
          <cell r="N40" t="str">
            <v>X30</v>
          </cell>
          <cell r="O40" t="str">
            <v>Latin America and the Caribbean: High-income</v>
          </cell>
          <cell r="P40" t="str">
            <v xml:space="preserve">ILO estimates based on country data </v>
          </cell>
          <cell r="Q40"/>
        </row>
        <row r="41">
          <cell r="N41" t="str">
            <v>X31</v>
          </cell>
          <cell r="O41" t="str">
            <v>Caribbean</v>
          </cell>
          <cell r="P41" t="str">
            <v xml:space="preserve">ILO estimates based on country data </v>
          </cell>
          <cell r="Q41">
            <v>27.852718353271399</v>
          </cell>
        </row>
        <row r="42">
          <cell r="N42" t="str">
            <v>X32</v>
          </cell>
          <cell r="O42" t="str">
            <v>Central America</v>
          </cell>
          <cell r="P42" t="str">
            <v xml:space="preserve">ILO estimates based on country data </v>
          </cell>
          <cell r="Q42">
            <v>33.5025634765625</v>
          </cell>
        </row>
        <row r="43">
          <cell r="N43" t="str">
            <v>X33</v>
          </cell>
          <cell r="O43" t="str">
            <v>South America</v>
          </cell>
          <cell r="P43" t="str">
            <v xml:space="preserve">ILO estimates based on country data </v>
          </cell>
          <cell r="Q43">
            <v>70.705635070800696</v>
          </cell>
        </row>
        <row r="44">
          <cell r="N44" t="str">
            <v>X34</v>
          </cell>
          <cell r="O44" t="str">
            <v>Northern America</v>
          </cell>
          <cell r="P44" t="str">
            <v xml:space="preserve">ILO estimates based on country data </v>
          </cell>
          <cell r="Q44">
            <v>96.724700927734304</v>
          </cell>
        </row>
        <row r="45">
          <cell r="N45" t="str">
            <v>X35</v>
          </cell>
          <cell r="O45" t="str">
            <v>Northern America: High-income</v>
          </cell>
          <cell r="P45" t="str">
            <v xml:space="preserve">ILO estimates based on country data </v>
          </cell>
          <cell r="Q45"/>
        </row>
        <row r="46">
          <cell r="N46" t="str">
            <v>X36</v>
          </cell>
          <cell r="O46" t="str">
            <v>Arab States</v>
          </cell>
          <cell r="P46" t="str">
            <v xml:space="preserve">ILO estimates based on country data </v>
          </cell>
          <cell r="Q46">
            <v>7.2486834526062003</v>
          </cell>
        </row>
        <row r="47">
          <cell r="N47" t="str">
            <v>X37</v>
          </cell>
          <cell r="O47" t="str">
            <v>Arab States: Lower-middle-income</v>
          </cell>
          <cell r="P47" t="str">
            <v xml:space="preserve">ILO estimates based on country data </v>
          </cell>
          <cell r="Q47"/>
        </row>
        <row r="48">
          <cell r="N48" t="str">
            <v>X38</v>
          </cell>
          <cell r="O48" t="str">
            <v>Arab States: Upper-middle-income</v>
          </cell>
          <cell r="P48" t="str">
            <v xml:space="preserve">ILO estimates based on country data </v>
          </cell>
          <cell r="Q48"/>
        </row>
        <row r="49">
          <cell r="N49" t="str">
            <v>X39</v>
          </cell>
          <cell r="O49" t="str">
            <v>Arab States: High-income</v>
          </cell>
          <cell r="P49" t="str">
            <v xml:space="preserve">ILO estimates based on country data </v>
          </cell>
          <cell r="Q49"/>
        </row>
        <row r="50">
          <cell r="N50" t="str">
            <v>X40</v>
          </cell>
          <cell r="O50" t="str">
            <v>Asia and the Pacific</v>
          </cell>
          <cell r="P50" t="str">
            <v xml:space="preserve">ILO estimates based on country data </v>
          </cell>
          <cell r="Q50">
            <v>21.649581909179599</v>
          </cell>
        </row>
        <row r="51">
          <cell r="N51" t="str">
            <v>X40mCHN</v>
          </cell>
          <cell r="O51" t="str">
            <v>Asia and the Pacific (without China)</v>
          </cell>
          <cell r="P51" t="str">
            <v xml:space="preserve">ILO estimates based on country data </v>
          </cell>
          <cell r="Q51">
            <v>16.206916809081999</v>
          </cell>
        </row>
        <row r="52">
          <cell r="N52" t="str">
            <v>X41</v>
          </cell>
          <cell r="O52" t="str">
            <v>Asia and the Pacific: Low-income</v>
          </cell>
          <cell r="P52" t="str">
            <v xml:space="preserve">ILO estimates based on country data </v>
          </cell>
          <cell r="Q52"/>
        </row>
        <row r="53">
          <cell r="N53" t="str">
            <v>X42</v>
          </cell>
          <cell r="O53" t="str">
            <v>Asia and the Pacific: Lower-middle-income</v>
          </cell>
          <cell r="P53" t="str">
            <v xml:space="preserve">ILO estimates based on country data </v>
          </cell>
          <cell r="Q53"/>
        </row>
        <row r="54">
          <cell r="N54" t="str">
            <v>X43</v>
          </cell>
          <cell r="O54" t="str">
            <v>Asia and the Pacific: Upper-middle-income</v>
          </cell>
          <cell r="P54" t="str">
            <v xml:space="preserve">ILO estimates based on country data </v>
          </cell>
          <cell r="Q54"/>
        </row>
        <row r="55">
          <cell r="N55" t="str">
            <v>X44</v>
          </cell>
          <cell r="O55" t="str">
            <v>Asia and the Pacific: High-income</v>
          </cell>
          <cell r="P55" t="str">
            <v xml:space="preserve">ILO estimates based on country data </v>
          </cell>
          <cell r="Q55"/>
        </row>
        <row r="56">
          <cell r="N56" t="str">
            <v>X45</v>
          </cell>
          <cell r="O56" t="str">
            <v>Eastern Asia</v>
          </cell>
          <cell r="P56" t="str">
            <v xml:space="preserve">ILO estimates based on country data </v>
          </cell>
          <cell r="Q56">
            <v>34.833450317382798</v>
          </cell>
        </row>
        <row r="57">
          <cell r="N57" t="str">
            <v>X46</v>
          </cell>
          <cell r="O57" t="str">
            <v>Eastern Asia: Low-income</v>
          </cell>
          <cell r="P57" t="str">
            <v xml:space="preserve">ILO estimates based on country data </v>
          </cell>
          <cell r="Q57"/>
        </row>
        <row r="58">
          <cell r="N58" t="str">
            <v>X47</v>
          </cell>
          <cell r="O58" t="str">
            <v>Eastern Asia: Upper-middle-income</v>
          </cell>
          <cell r="P58" t="str">
            <v xml:space="preserve">ILO estimates based on country data </v>
          </cell>
          <cell r="Q58"/>
        </row>
        <row r="59">
          <cell r="N59" t="str">
            <v>X48</v>
          </cell>
          <cell r="O59" t="str">
            <v>Eastern Asia: High-income</v>
          </cell>
          <cell r="P59" t="str">
            <v xml:space="preserve">ILO estimates based on country data </v>
          </cell>
          <cell r="Q59"/>
        </row>
        <row r="60">
          <cell r="N60" t="str">
            <v>X49</v>
          </cell>
          <cell r="O60" t="str">
            <v>South-Eastern Asia and the Pacific</v>
          </cell>
          <cell r="P60" t="str">
            <v xml:space="preserve">ILO estimates based on country data </v>
          </cell>
          <cell r="Q60">
            <v>33.694725036621001</v>
          </cell>
        </row>
        <row r="61">
          <cell r="N61" t="str">
            <v>X49mCHN</v>
          </cell>
          <cell r="O61" t="str">
            <v>South-Eastern Asia and the Pacific (without China)</v>
          </cell>
          <cell r="P61" t="str">
            <v xml:space="preserve">ILO estimates based on country data </v>
          </cell>
          <cell r="Q61"/>
        </row>
        <row r="62">
          <cell r="N62" t="str">
            <v>X51</v>
          </cell>
          <cell r="O62" t="str">
            <v>South-Eastern Asia and the Pacific: Lower-middle-income</v>
          </cell>
          <cell r="P62" t="str">
            <v xml:space="preserve">ILO estimates based on country data </v>
          </cell>
          <cell r="Q62"/>
        </row>
        <row r="63">
          <cell r="N63" t="str">
            <v>X52</v>
          </cell>
          <cell r="O63" t="str">
            <v>South-Eastern Asia and the Pacific: Upper-middle-income</v>
          </cell>
          <cell r="P63" t="str">
            <v xml:space="preserve">ILO estimates based on country data </v>
          </cell>
          <cell r="Q63"/>
        </row>
        <row r="64">
          <cell r="N64" t="str">
            <v>X53</v>
          </cell>
          <cell r="O64" t="str">
            <v>South-Eastern Asia and the Pacific: High-income</v>
          </cell>
          <cell r="P64" t="str">
            <v xml:space="preserve">ILO estimates based on country data </v>
          </cell>
          <cell r="Q64"/>
        </row>
        <row r="65">
          <cell r="N65" t="str">
            <v>X54</v>
          </cell>
          <cell r="O65" t="str">
            <v>South-Eastern Asia</v>
          </cell>
          <cell r="P65" t="str">
            <v xml:space="preserve">ILO estimates based on country data </v>
          </cell>
          <cell r="Q65">
            <v>28.045791625976499</v>
          </cell>
        </row>
        <row r="66">
          <cell r="N66" t="str">
            <v>X55</v>
          </cell>
          <cell r="O66" t="str">
            <v>Pacific Islands</v>
          </cell>
          <cell r="P66" t="str">
            <v xml:space="preserve">ILO estimates based on country data </v>
          </cell>
          <cell r="Q66">
            <v>78.392852783203097</v>
          </cell>
        </row>
        <row r="67">
          <cell r="N67" t="str">
            <v>X56</v>
          </cell>
          <cell r="O67" t="str">
            <v>Southern Asia</v>
          </cell>
          <cell r="P67" t="str">
            <v xml:space="preserve">ILO estimates based on country data </v>
          </cell>
          <cell r="Q67">
            <v>6.8228573799133301</v>
          </cell>
        </row>
        <row r="68">
          <cell r="N68" t="str">
            <v>X57</v>
          </cell>
          <cell r="O68" t="str">
            <v>Southern Asia: Low-income</v>
          </cell>
          <cell r="P68" t="str">
            <v xml:space="preserve">ILO estimates based on country data </v>
          </cell>
          <cell r="Q68"/>
        </row>
        <row r="69">
          <cell r="N69" t="str">
            <v>X58</v>
          </cell>
          <cell r="O69" t="str">
            <v>Southern Asia: Lower-middle-income</v>
          </cell>
          <cell r="P69" t="str">
            <v xml:space="preserve">ILO estimates based on country data </v>
          </cell>
          <cell r="Q69"/>
        </row>
        <row r="70">
          <cell r="N70" t="str">
            <v>X59</v>
          </cell>
          <cell r="O70" t="str">
            <v>Southern Asia: Upper-middle-income</v>
          </cell>
          <cell r="P70" t="str">
            <v xml:space="preserve">ILO estimates based on country data </v>
          </cell>
          <cell r="Q70"/>
        </row>
        <row r="71">
          <cell r="N71" t="str">
            <v>X60</v>
          </cell>
          <cell r="O71" t="str">
            <v>Europe and Central Asia</v>
          </cell>
          <cell r="P71" t="str">
            <v xml:space="preserve">ILO estimates based on country data </v>
          </cell>
          <cell r="Q71">
            <v>85.989913940429602</v>
          </cell>
        </row>
        <row r="72">
          <cell r="N72" t="str">
            <v>X61</v>
          </cell>
          <cell r="O72" t="str">
            <v>Europe and Central Asia: Lower-middle-income</v>
          </cell>
          <cell r="P72" t="str">
            <v xml:space="preserve">ILO estimates based on country data </v>
          </cell>
          <cell r="Q72"/>
        </row>
        <row r="73">
          <cell r="N73" t="str">
            <v>X62</v>
          </cell>
          <cell r="O73" t="str">
            <v>Europe and Central Asia: Upper-middle-income</v>
          </cell>
          <cell r="P73" t="str">
            <v xml:space="preserve">ILO estimates based on country data </v>
          </cell>
          <cell r="Q73"/>
        </row>
        <row r="74">
          <cell r="N74" t="str">
            <v>X63</v>
          </cell>
          <cell r="O74" t="str">
            <v>Europe and Central Asia: High-income</v>
          </cell>
          <cell r="P74" t="str">
            <v xml:space="preserve">ILO estimates based on country data </v>
          </cell>
          <cell r="Q74"/>
        </row>
        <row r="75">
          <cell r="N75" t="str">
            <v>X64</v>
          </cell>
          <cell r="O75" t="str">
            <v>Northern, Southern and Western Europe</v>
          </cell>
          <cell r="P75" t="str">
            <v xml:space="preserve">ILO estimates based on country data </v>
          </cell>
          <cell r="Q75">
            <v>95.561943054199205</v>
          </cell>
        </row>
        <row r="76">
          <cell r="N76" t="str">
            <v>X65</v>
          </cell>
          <cell r="O76" t="str">
            <v>Northern, Southern and Western Europe: Upper-middle-income</v>
          </cell>
          <cell r="P76" t="str">
            <v xml:space="preserve">ILO estimates based on country data </v>
          </cell>
          <cell r="Q76"/>
        </row>
        <row r="77">
          <cell r="N77" t="str">
            <v>X66</v>
          </cell>
          <cell r="O77" t="str">
            <v>Northern, Southern and Western Europe: High-income</v>
          </cell>
          <cell r="P77" t="str">
            <v xml:space="preserve">ILO estimates based on country data </v>
          </cell>
          <cell r="Q77"/>
        </row>
        <row r="78">
          <cell r="N78" t="str">
            <v>X67</v>
          </cell>
          <cell r="O78" t="str">
            <v>Northern Europe</v>
          </cell>
          <cell r="P78" t="str">
            <v xml:space="preserve">ILO estimates based on country data </v>
          </cell>
          <cell r="Q78">
            <v>99.995147705078097</v>
          </cell>
        </row>
        <row r="79">
          <cell r="N79" t="str">
            <v>X68</v>
          </cell>
          <cell r="O79" t="str">
            <v>Southern Europe</v>
          </cell>
          <cell r="P79" t="str">
            <v xml:space="preserve">ILO estimates based on country data </v>
          </cell>
          <cell r="Q79">
            <v>86.866149902343693</v>
          </cell>
        </row>
        <row r="80">
          <cell r="N80" t="str">
            <v>X69</v>
          </cell>
          <cell r="O80" t="str">
            <v>Western Europe</v>
          </cell>
          <cell r="P80" t="str">
            <v xml:space="preserve">ILO estimates based on country data </v>
          </cell>
          <cell r="Q80">
            <v>99.863548278808494</v>
          </cell>
        </row>
        <row r="81">
          <cell r="N81" t="str">
            <v>X70</v>
          </cell>
          <cell r="O81" t="str">
            <v>Eastern Europe</v>
          </cell>
          <cell r="P81" t="str">
            <v xml:space="preserve">ILO estimates based on country data </v>
          </cell>
          <cell r="Q81">
            <v>100</v>
          </cell>
        </row>
        <row r="82">
          <cell r="N82" t="str">
            <v>X71</v>
          </cell>
          <cell r="O82" t="str">
            <v>Eastern Europe: Lower-middle-income</v>
          </cell>
          <cell r="P82" t="str">
            <v xml:space="preserve">ILO estimates based on country data </v>
          </cell>
          <cell r="Q82"/>
        </row>
        <row r="83">
          <cell r="N83" t="str">
            <v>X72</v>
          </cell>
          <cell r="O83" t="str">
            <v>Eastern Europe: Upper-middle-income</v>
          </cell>
          <cell r="P83" t="str">
            <v xml:space="preserve">ILO estimates based on country data </v>
          </cell>
          <cell r="Q83"/>
        </row>
        <row r="84">
          <cell r="N84" t="str">
            <v>X73</v>
          </cell>
          <cell r="O84" t="str">
            <v>Eastern Europe: High-income</v>
          </cell>
          <cell r="P84" t="str">
            <v xml:space="preserve">ILO estimates based on country data </v>
          </cell>
          <cell r="Q84"/>
        </row>
        <row r="85">
          <cell r="N85" t="str">
            <v>X74</v>
          </cell>
          <cell r="O85" t="str">
            <v>Central Asia</v>
          </cell>
          <cell r="P85" t="str">
            <v xml:space="preserve">ILO estimates based on country data </v>
          </cell>
          <cell r="Q85">
            <v>60.678752899169901</v>
          </cell>
        </row>
        <row r="86">
          <cell r="N86" t="str">
            <v>X75</v>
          </cell>
          <cell r="O86" t="str">
            <v>Central and Western Asia: Lower-middle-income</v>
          </cell>
          <cell r="P86" t="str">
            <v xml:space="preserve">ILO estimates based on country data </v>
          </cell>
          <cell r="Q86"/>
        </row>
        <row r="87">
          <cell r="N87" t="str">
            <v>X76</v>
          </cell>
          <cell r="O87" t="str">
            <v>Central and Western Asia: Upper-middle-income</v>
          </cell>
          <cell r="P87" t="str">
            <v xml:space="preserve">ILO estimates based on country data </v>
          </cell>
          <cell r="Q87"/>
        </row>
        <row r="88">
          <cell r="N88" t="str">
            <v>X77</v>
          </cell>
          <cell r="O88" t="str">
            <v>Central and Western Asia: High-income</v>
          </cell>
          <cell r="P88" t="str">
            <v xml:space="preserve">ILO estimates based on country data </v>
          </cell>
          <cell r="Q88"/>
        </row>
        <row r="89">
          <cell r="N89" t="str">
            <v>X78</v>
          </cell>
          <cell r="O89" t="str">
            <v>Central and Western Asia</v>
          </cell>
          <cell r="P89" t="str">
            <v xml:space="preserve">ILO estimates based on country data </v>
          </cell>
          <cell r="Q89">
            <v>40.350078582763601</v>
          </cell>
        </row>
        <row r="90">
          <cell r="N90" t="str">
            <v>X79</v>
          </cell>
          <cell r="O90" t="str">
            <v>Western Asia</v>
          </cell>
          <cell r="P90" t="str">
            <v xml:space="preserve">ILO estimates based on country data </v>
          </cell>
          <cell r="Q90">
            <v>26.771461486816399</v>
          </cell>
        </row>
        <row r="91">
          <cell r="N91" t="str">
            <v>X82</v>
          </cell>
          <cell r="O91" t="str">
            <v>European Union 28</v>
          </cell>
          <cell r="P91" t="str">
            <v xml:space="preserve">ILO estimates based on country data </v>
          </cell>
          <cell r="Q91"/>
        </row>
        <row r="92">
          <cell r="N92" t="str">
            <v>X83</v>
          </cell>
          <cell r="O92" t="str">
            <v>G20</v>
          </cell>
          <cell r="P92" t="str">
            <v xml:space="preserve">ILO estimates based on country data </v>
          </cell>
          <cell r="Q92">
            <v>90.600410461425696</v>
          </cell>
        </row>
        <row r="93">
          <cell r="N93" t="str">
            <v>X84</v>
          </cell>
          <cell r="O93" t="str">
            <v>ASEAN</v>
          </cell>
          <cell r="P93" t="str">
            <v xml:space="preserve">ILO estimates based on country data </v>
          </cell>
          <cell r="Q93">
            <v>32.927490234375</v>
          </cell>
        </row>
        <row r="94">
          <cell r="N94" t="str">
            <v>X85</v>
          </cell>
          <cell r="O94" t="str">
            <v>BRICS</v>
          </cell>
          <cell r="P94" t="str">
            <v xml:space="preserve">ILO estimates based on country data </v>
          </cell>
          <cell r="Q94">
            <v>29.164348602294901</v>
          </cell>
        </row>
        <row r="95">
          <cell r="N95" t="str">
            <v>X86</v>
          </cell>
          <cell r="O95" t="str">
            <v>Eastern Asia: Lower-middle-income</v>
          </cell>
          <cell r="P95" t="str">
            <v xml:space="preserve">ILO estimates based on country data </v>
          </cell>
          <cell r="Q95"/>
        </row>
        <row r="96">
          <cell r="N96" t="str">
            <v>X87</v>
          </cell>
          <cell r="O96" t="str">
            <v>World excluding BRICS</v>
          </cell>
          <cell r="P96" t="str">
            <v xml:space="preserve">ILO estimates based on country data </v>
          </cell>
          <cell r="Q96"/>
        </row>
        <row r="97">
          <cell r="N97" t="str">
            <v>X88</v>
          </cell>
          <cell r="O97" t="str">
            <v>G7</v>
          </cell>
          <cell r="P97" t="str">
            <v xml:space="preserve">ILO estimates based on country data </v>
          </cell>
          <cell r="Q97">
            <v>17.0947971343994</v>
          </cell>
        </row>
        <row r="98">
          <cell r="N98" t="str">
            <v>X89</v>
          </cell>
          <cell r="O98" t="str">
            <v>MENA</v>
          </cell>
          <cell r="P98" t="str">
            <v xml:space="preserve">ILO estimates based on country data </v>
          </cell>
          <cell r="Q98">
            <v>7.1340689659118599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ables/table1.xml><?xml version="1.0" encoding="utf-8"?>
<table xmlns="http://schemas.openxmlformats.org/spreadsheetml/2006/main" id="1" name="Table3567891011121322829" displayName="Table3567891011121322829" ref="D4:J24" totalsRowShown="0" headerRowDxfId="8" dataDxfId="7">
  <autoFilter ref="D4:J24"/>
  <sortState ref="A40:G59">
    <sortCondition descending="1" ref="C4:C24"/>
  </sortState>
  <tableColumns count="7">
    <tableColumn id="1" name="code" dataDxfId="6"/>
    <tableColumn id="7" name="Column2" dataDxfId="5"/>
    <tableColumn id="4" name="Order" dataDxfId="4"/>
    <tableColumn id="2" name="Region" dataDxfId="3"/>
    <tableColumn id="3" name="Coverage rate (%)" dataDxfId="2"/>
    <tableColumn id="5" name="Column1" dataDxfId="1"/>
    <tableColumn id="6" name="Labe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3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4"/>
  <sheetViews>
    <sheetView tabSelected="1" zoomScaleNormal="100" workbookViewId="0"/>
  </sheetViews>
  <sheetFormatPr defaultColWidth="0" defaultRowHeight="16.5" zeroHeight="1"/>
  <cols>
    <col min="1" max="1" width="2.83203125" style="4" customWidth="1"/>
    <col min="2" max="3" width="8.83203125" style="4" customWidth="1"/>
    <col min="4" max="11" width="10.83203125" style="4" customWidth="1"/>
    <col min="12" max="16384" width="10.83203125" style="4" hidden="1"/>
  </cols>
  <sheetData>
    <row r="1" spans="2:10">
      <c r="B1" s="23" t="s">
        <v>44</v>
      </c>
      <c r="C1" s="23"/>
      <c r="D1" s="23"/>
      <c r="E1" s="23"/>
      <c r="F1" s="23"/>
      <c r="G1" s="23"/>
      <c r="H1" s="23"/>
      <c r="I1" s="23"/>
      <c r="J1" s="23"/>
    </row>
    <row r="2" spans="2:10" ht="55" customHeight="1">
      <c r="B2" s="2" t="s">
        <v>45</v>
      </c>
      <c r="C2" s="2">
        <v>4.2300000000000004</v>
      </c>
      <c r="D2" s="23" t="s">
        <v>46</v>
      </c>
      <c r="E2" s="23"/>
      <c r="F2" s="23"/>
      <c r="G2" s="23"/>
      <c r="H2" s="23"/>
      <c r="I2" s="23"/>
      <c r="J2" s="23"/>
    </row>
    <row r="3" spans="2:10"/>
    <row r="4" spans="2:10"/>
    <row r="5" spans="2:10"/>
    <row r="6" spans="2:10"/>
    <row r="7" spans="2:10"/>
    <row r="8" spans="2:10"/>
    <row r="9" spans="2:10"/>
    <row r="10" spans="2:10"/>
    <row r="11" spans="2:10"/>
    <row r="12" spans="2:10"/>
    <row r="13" spans="2:10"/>
    <row r="14" spans="2:10"/>
    <row r="15" spans="2:10"/>
    <row r="16" spans="2:10"/>
    <row r="17" spans="2:10"/>
    <row r="18" spans="2:10"/>
    <row r="19" spans="2:10"/>
    <row r="20" spans="2:10"/>
    <row r="21" spans="2:10"/>
    <row r="22" spans="2:10"/>
    <row r="23" spans="2:10"/>
    <row r="24" spans="2:10"/>
    <row r="25" spans="2:10"/>
    <row r="26" spans="2:10"/>
    <row r="27" spans="2:10"/>
    <row r="28" spans="2:10" ht="59" customHeight="1">
      <c r="B28" s="22" t="s">
        <v>47</v>
      </c>
      <c r="C28" s="24" t="s">
        <v>50</v>
      </c>
      <c r="D28" s="24"/>
      <c r="E28" s="24"/>
      <c r="F28" s="24"/>
      <c r="G28" s="24"/>
      <c r="H28" s="24"/>
      <c r="I28" s="24"/>
      <c r="J28" s="24"/>
    </row>
    <row r="29" spans="2:10" ht="23" customHeight="1">
      <c r="B29" s="22" t="s">
        <v>48</v>
      </c>
      <c r="C29" s="24" t="s">
        <v>51</v>
      </c>
      <c r="D29" s="24"/>
      <c r="E29" s="24"/>
      <c r="F29" s="24"/>
      <c r="G29" s="24"/>
      <c r="H29" s="24"/>
      <c r="I29" s="24"/>
      <c r="J29" s="24"/>
    </row>
    <row r="30" spans="2:10">
      <c r="B30" s="22" t="s">
        <v>49</v>
      </c>
      <c r="C30" s="25" t="s">
        <v>52</v>
      </c>
      <c r="D30" s="25"/>
      <c r="E30" s="25"/>
      <c r="F30" s="25"/>
      <c r="G30" s="25"/>
      <c r="H30" s="25"/>
      <c r="I30" s="25"/>
      <c r="J30" s="25"/>
    </row>
    <row r="31" spans="2:10"/>
    <row r="32" spans="2:10"/>
    <row r="33"/>
    <row r="34"/>
  </sheetData>
  <mergeCells count="5">
    <mergeCell ref="B1:J1"/>
    <mergeCell ref="D2:J2"/>
    <mergeCell ref="C28:J28"/>
    <mergeCell ref="C29:J29"/>
    <mergeCell ref="C30:J30"/>
  </mergeCells>
  <hyperlinks>
    <hyperlink ref="C3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9"/>
  <sheetViews>
    <sheetView zoomScaleNormal="100" workbookViewId="0"/>
  </sheetViews>
  <sheetFormatPr defaultColWidth="0" defaultRowHeight="16.5" zeroHeight="1"/>
  <cols>
    <col min="1" max="1" width="2.83203125" style="4" customWidth="1"/>
    <col min="2" max="3" width="8.83203125" style="11" customWidth="1"/>
    <col min="4" max="6" width="10.83203125" style="11" hidden="1" customWidth="1"/>
    <col min="7" max="7" width="42" style="11" customWidth="1"/>
    <col min="8" max="8" width="16.33203125" style="11" customWidth="1"/>
    <col min="9" max="10" width="0.1640625" style="21" customWidth="1"/>
    <col min="11" max="11" width="10.83203125" style="11" customWidth="1"/>
    <col min="12" max="12" width="0" style="11" hidden="1" customWidth="1"/>
    <col min="13" max="16384" width="10.83203125" style="11" hidden="1"/>
  </cols>
  <sheetData>
    <row r="1" spans="2:12" s="4" customFormat="1" ht="18" customHeight="1">
      <c r="B1" s="23" t="s">
        <v>44</v>
      </c>
      <c r="C1" s="23"/>
      <c r="D1" s="23"/>
      <c r="E1" s="23"/>
      <c r="F1" s="23"/>
      <c r="G1" s="23"/>
      <c r="H1" s="23"/>
      <c r="I1" s="23"/>
      <c r="J1" s="23"/>
      <c r="K1" s="1"/>
      <c r="L1" s="1"/>
    </row>
    <row r="2" spans="2:12" s="4" customFormat="1" ht="72" customHeight="1">
      <c r="B2" s="6" t="s">
        <v>45</v>
      </c>
      <c r="C2" s="6">
        <v>4.2300000000000004</v>
      </c>
      <c r="D2" s="23" t="s">
        <v>46</v>
      </c>
      <c r="E2" s="23"/>
      <c r="F2" s="23"/>
      <c r="G2" s="23"/>
      <c r="H2" s="23"/>
      <c r="I2" s="23"/>
      <c r="J2" s="23"/>
      <c r="K2" s="3"/>
      <c r="L2" s="3"/>
    </row>
    <row r="3" spans="2:12">
      <c r="D3" s="12"/>
      <c r="E3" s="12"/>
      <c r="F3" s="12"/>
      <c r="G3" s="12"/>
      <c r="H3" s="12"/>
      <c r="I3" s="13"/>
      <c r="J3" s="13"/>
    </row>
    <row r="4" spans="2:12">
      <c r="C4" s="14"/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8" t="s">
        <v>5</v>
      </c>
      <c r="J4" s="8" t="s">
        <v>6</v>
      </c>
      <c r="K4" s="15"/>
    </row>
    <row r="5" spans="2:12">
      <c r="C5" s="14"/>
      <c r="D5" s="16" t="s">
        <v>53</v>
      </c>
      <c r="E5" s="16"/>
      <c r="F5" s="16">
        <v>99</v>
      </c>
      <c r="G5" s="9" t="s">
        <v>7</v>
      </c>
      <c r="H5" s="10">
        <f>VLOOKUP(Table3567891011121322829[[#This Row],[code]],'[1]4.23 EC-DI'!N:Q,4,0)</f>
        <v>8.6397562026977504</v>
      </c>
      <c r="I5" s="17">
        <v>-1</v>
      </c>
      <c r="J5" s="18">
        <v>8.6397562026977539</v>
      </c>
      <c r="K5" s="15"/>
    </row>
    <row r="6" spans="2:12">
      <c r="C6" s="14"/>
      <c r="D6" s="16" t="s">
        <v>8</v>
      </c>
      <c r="E6" s="16"/>
      <c r="F6" s="16">
        <v>98</v>
      </c>
      <c r="G6" s="9" t="s">
        <v>9</v>
      </c>
      <c r="H6" s="10">
        <f>VLOOKUP(Table3567891011121322829[[#This Row],[code]],'[1]4.23 EC-DI'!N:Q,4,0)</f>
        <v>11.2987203598022</v>
      </c>
      <c r="I6" s="17">
        <v>-1</v>
      </c>
      <c r="J6" s="18">
        <v>11.298720359802246</v>
      </c>
      <c r="K6" s="15"/>
    </row>
    <row r="7" spans="2:12">
      <c r="C7" s="14"/>
      <c r="D7" s="16" t="s">
        <v>10</v>
      </c>
      <c r="E7" s="16"/>
      <c r="F7" s="16">
        <v>97</v>
      </c>
      <c r="G7" s="9" t="s">
        <v>11</v>
      </c>
      <c r="H7" s="10">
        <f>VLOOKUP(Table3567891011121322829[[#This Row],[code]],'[1]4.23 EC-DI'!N:Q,4,0)</f>
        <v>40.508758544921797</v>
      </c>
      <c r="I7" s="17">
        <v>-1</v>
      </c>
      <c r="J7" s="18">
        <v>40.508758544921875</v>
      </c>
      <c r="K7" s="15"/>
    </row>
    <row r="8" spans="2:12">
      <c r="C8" s="14"/>
      <c r="D8" s="16" t="s">
        <v>12</v>
      </c>
      <c r="E8" s="16"/>
      <c r="F8" s="16">
        <v>96</v>
      </c>
      <c r="G8" s="9" t="s">
        <v>13</v>
      </c>
      <c r="H8" s="10">
        <f>VLOOKUP(Table3567891011121322829[[#This Row],[code]],'[1]4.23 EC-DI'!N:Q,4,0)</f>
        <v>85.569732666015597</v>
      </c>
      <c r="I8" s="17">
        <v>-1</v>
      </c>
      <c r="J8" s="18">
        <v>85.569732666015625</v>
      </c>
      <c r="K8" s="15"/>
    </row>
    <row r="9" spans="2:12">
      <c r="C9" s="14"/>
      <c r="D9" s="16"/>
      <c r="E9" s="16"/>
      <c r="F9" s="16">
        <v>50</v>
      </c>
      <c r="G9" s="9"/>
      <c r="H9" s="10"/>
      <c r="I9" s="17"/>
      <c r="J9" s="18"/>
      <c r="K9" s="15"/>
    </row>
    <row r="10" spans="2:12">
      <c r="C10" s="14"/>
      <c r="D10" s="16" t="s">
        <v>14</v>
      </c>
      <c r="E10" s="16"/>
      <c r="F10" s="16">
        <v>14</v>
      </c>
      <c r="G10" s="9" t="s">
        <v>15</v>
      </c>
      <c r="H10" s="10">
        <f>VLOOKUP(Table3567891011121322829[[#This Row],[code]],'[1]4.23 EC-DI'!N:Q,4,0)</f>
        <v>95.561943054199205</v>
      </c>
      <c r="I10" s="17">
        <v>-1</v>
      </c>
      <c r="J10" s="18">
        <v>95.561943054199219</v>
      </c>
      <c r="K10" s="15"/>
    </row>
    <row r="11" spans="2:12">
      <c r="C11" s="14"/>
      <c r="D11" s="16" t="s">
        <v>16</v>
      </c>
      <c r="E11" s="16"/>
      <c r="F11" s="16">
        <v>13</v>
      </c>
      <c r="G11" s="9" t="s">
        <v>17</v>
      </c>
      <c r="H11" s="10">
        <f>VLOOKUP(Table3567891011121322829[[#This Row],[code]],'[1]4.23 EC-DI'!N:Q,4,0)</f>
        <v>100</v>
      </c>
      <c r="I11" s="17">
        <v>-1</v>
      </c>
      <c r="J11" s="18">
        <v>100</v>
      </c>
      <c r="K11" s="15"/>
    </row>
    <row r="12" spans="2:12">
      <c r="C12" s="14"/>
      <c r="D12" s="16" t="s">
        <v>18</v>
      </c>
      <c r="E12" s="16"/>
      <c r="F12" s="16">
        <v>12</v>
      </c>
      <c r="G12" s="9" t="s">
        <v>19</v>
      </c>
      <c r="H12" s="10">
        <f>VLOOKUP(Table3567891011121322829[[#This Row],[code]],'[1]4.23 EC-DI'!N:Q,4,0)</f>
        <v>40.350078582763601</v>
      </c>
      <c r="I12" s="17">
        <v>-1</v>
      </c>
      <c r="J12" s="18">
        <v>40.350078582763672</v>
      </c>
      <c r="K12" s="15"/>
    </row>
    <row r="13" spans="2:12">
      <c r="C13" s="14"/>
      <c r="D13" s="16" t="s">
        <v>20</v>
      </c>
      <c r="E13" s="16"/>
      <c r="F13" s="16">
        <v>11</v>
      </c>
      <c r="G13" s="9" t="s">
        <v>21</v>
      </c>
      <c r="H13" s="10">
        <f>VLOOKUP(Table3567891011121322829[[#This Row],[code]],'[1]4.23 EC-DI'!N:Q,4,0)</f>
        <v>85.989913940429602</v>
      </c>
      <c r="I13" s="17">
        <v>-1</v>
      </c>
      <c r="J13" s="18">
        <v>85.989913940429688</v>
      </c>
      <c r="K13" s="15"/>
    </row>
    <row r="14" spans="2:12">
      <c r="C14" s="14"/>
      <c r="D14" s="16" t="s">
        <v>22</v>
      </c>
      <c r="E14" s="16"/>
      <c r="F14" s="16">
        <v>10</v>
      </c>
      <c r="G14" s="9" t="s">
        <v>23</v>
      </c>
      <c r="H14" s="10">
        <f>VLOOKUP(Table3567891011121322829[[#This Row],[code]],'[1]4.23 EC-DI'!N:Q,4,0)</f>
        <v>6.8228573799133301</v>
      </c>
      <c r="I14" s="17">
        <v>-1</v>
      </c>
      <c r="J14" s="18">
        <v>6.8228573799133301</v>
      </c>
      <c r="K14" s="15"/>
    </row>
    <row r="15" spans="2:12">
      <c r="C15" s="14"/>
      <c r="D15" s="16" t="s">
        <v>24</v>
      </c>
      <c r="E15" s="16"/>
      <c r="F15" s="16">
        <v>9</v>
      </c>
      <c r="G15" s="9" t="s">
        <v>25</v>
      </c>
      <c r="H15" s="10">
        <f>VLOOKUP(Table3567891011121322829[[#This Row],[code]],'[1]4.23 EC-DI'!N:Q,4,0)</f>
        <v>33.694725036621001</v>
      </c>
      <c r="I15" s="17">
        <v>-1</v>
      </c>
      <c r="J15" s="18">
        <v>33.694725036621094</v>
      </c>
      <c r="K15" s="15"/>
    </row>
    <row r="16" spans="2:12">
      <c r="C16" s="14"/>
      <c r="D16" s="16" t="s">
        <v>26</v>
      </c>
      <c r="E16" s="16"/>
      <c r="F16" s="16">
        <v>8</v>
      </c>
      <c r="G16" s="9" t="s">
        <v>27</v>
      </c>
      <c r="H16" s="10">
        <f>VLOOKUP(Table3567891011121322829[[#This Row],[code]],'[1]4.23 EC-DI'!N:Q,4,0)</f>
        <v>21.649581909179599</v>
      </c>
      <c r="I16" s="17">
        <v>-1</v>
      </c>
      <c r="J16" s="18">
        <v>21.649581909179688</v>
      </c>
      <c r="K16" s="15"/>
    </row>
    <row r="17" spans="2:11">
      <c r="C17" s="14"/>
      <c r="D17" s="16" t="s">
        <v>28</v>
      </c>
      <c r="E17" s="16"/>
      <c r="F17" s="16">
        <v>7</v>
      </c>
      <c r="G17" s="9" t="s">
        <v>29</v>
      </c>
      <c r="H17" s="10">
        <f>VLOOKUP(Table3567891011121322829[[#This Row],[code]],'[1]4.23 EC-DI'!N:Q,4,0)</f>
        <v>7.2486834526062003</v>
      </c>
      <c r="I17" s="17">
        <v>-1</v>
      </c>
      <c r="J17" s="18">
        <v>7.2486834526062012</v>
      </c>
      <c r="K17" s="15"/>
    </row>
    <row r="18" spans="2:11">
      <c r="C18" s="14"/>
      <c r="D18" s="16" t="s">
        <v>30</v>
      </c>
      <c r="E18" s="16"/>
      <c r="F18" s="16">
        <v>6</v>
      </c>
      <c r="G18" s="9" t="s">
        <v>31</v>
      </c>
      <c r="H18" s="10">
        <f>VLOOKUP(Table3567891011121322829[[#This Row],[code]],'[1]4.23 EC-DI'!N:Q,4,0)</f>
        <v>96.724700927734304</v>
      </c>
      <c r="I18" s="17">
        <v>-1</v>
      </c>
      <c r="J18" s="18">
        <v>96.724700927734375</v>
      </c>
      <c r="K18" s="15"/>
    </row>
    <row r="19" spans="2:11">
      <c r="C19" s="14"/>
      <c r="D19" s="16" t="s">
        <v>32</v>
      </c>
      <c r="E19" s="16"/>
      <c r="F19" s="16">
        <v>5</v>
      </c>
      <c r="G19" s="9" t="s">
        <v>33</v>
      </c>
      <c r="H19" s="10">
        <f>VLOOKUP(Table3567891011121322829[[#This Row],[code]],'[1]4.23 EC-DI'!N:Q,4,0)</f>
        <v>57.701328277587798</v>
      </c>
      <c r="I19" s="17">
        <v>-1</v>
      </c>
      <c r="J19" s="18">
        <v>57.701328277587891</v>
      </c>
      <c r="K19" s="15"/>
    </row>
    <row r="20" spans="2:11">
      <c r="C20" s="14"/>
      <c r="D20" s="16" t="s">
        <v>34</v>
      </c>
      <c r="E20" s="16"/>
      <c r="F20" s="16">
        <v>4</v>
      </c>
      <c r="G20" s="9" t="s">
        <v>35</v>
      </c>
      <c r="H20" s="10">
        <f>VLOOKUP(Table3567891011121322829[[#This Row],[code]],'[1]4.23 EC-DI'!N:Q,4,0)</f>
        <v>71.798469543457003</v>
      </c>
      <c r="I20" s="17">
        <v>-1</v>
      </c>
      <c r="J20" s="18">
        <v>71.798469543457031</v>
      </c>
      <c r="K20" s="15"/>
    </row>
    <row r="21" spans="2:11">
      <c r="C21" s="14"/>
      <c r="D21" s="16" t="s">
        <v>36</v>
      </c>
      <c r="E21" s="16"/>
      <c r="F21" s="16">
        <v>3</v>
      </c>
      <c r="G21" s="9" t="s">
        <v>37</v>
      </c>
      <c r="H21" s="10">
        <f>VLOOKUP(Table3567891011121322829[[#This Row],[code]],'[1]4.23 EC-DI'!N:Q,4,0)</f>
        <v>6.7483592033386204</v>
      </c>
      <c r="I21" s="17">
        <v>-1</v>
      </c>
      <c r="J21" s="18">
        <v>6.748359203338623</v>
      </c>
      <c r="K21" s="15"/>
    </row>
    <row r="22" spans="2:11">
      <c r="C22" s="14"/>
      <c r="D22" s="16" t="s">
        <v>38</v>
      </c>
      <c r="E22" s="16"/>
      <c r="F22" s="16">
        <v>2</v>
      </c>
      <c r="G22" s="9" t="s">
        <v>39</v>
      </c>
      <c r="H22" s="10">
        <f>VLOOKUP(Table3567891011121322829[[#This Row],[code]],'[1]4.23 EC-DI'!N:Q,4,0)</f>
        <v>20.922039031982401</v>
      </c>
      <c r="I22" s="17">
        <v>-1</v>
      </c>
      <c r="J22" s="18">
        <v>20.922039031982422</v>
      </c>
      <c r="K22" s="15"/>
    </row>
    <row r="23" spans="2:11">
      <c r="C23" s="14"/>
      <c r="D23" s="16" t="s">
        <v>40</v>
      </c>
      <c r="E23" s="16"/>
      <c r="F23" s="16">
        <v>1</v>
      </c>
      <c r="G23" s="9" t="s">
        <v>41</v>
      </c>
      <c r="H23" s="10">
        <f>VLOOKUP(Table3567891011121322829[[#This Row],[code]],'[1]4.23 EC-DI'!N:Q,4,0)</f>
        <v>9.3490018844604403</v>
      </c>
      <c r="I23" s="17">
        <v>-1</v>
      </c>
      <c r="J23" s="18">
        <v>9.3490018844604492</v>
      </c>
      <c r="K23" s="15"/>
    </row>
    <row r="24" spans="2:11">
      <c r="C24" s="14"/>
      <c r="D24" s="16" t="s">
        <v>42</v>
      </c>
      <c r="E24" s="16"/>
      <c r="F24" s="16">
        <v>0</v>
      </c>
      <c r="G24" s="9" t="s">
        <v>43</v>
      </c>
      <c r="H24" s="10">
        <f>VLOOKUP(Table3567891011121322829[[#This Row],[code]],'[1]4.23 EC-DI'!N:Q,4,0)</f>
        <v>33.514854431152301</v>
      </c>
      <c r="I24" s="17">
        <v>-1</v>
      </c>
      <c r="J24" s="18">
        <v>33.514854431152344</v>
      </c>
      <c r="K24" s="15"/>
    </row>
    <row r="25" spans="2:11">
      <c r="D25" s="19"/>
      <c r="E25" s="19"/>
      <c r="F25" s="19"/>
      <c r="G25" s="19"/>
      <c r="H25" s="19"/>
      <c r="I25" s="20"/>
      <c r="J25" s="20"/>
    </row>
    <row r="26" spans="2:11" ht="76" customHeight="1">
      <c r="B26" s="5" t="s">
        <v>47</v>
      </c>
      <c r="C26" s="24" t="s">
        <v>50</v>
      </c>
      <c r="D26" s="24"/>
      <c r="E26" s="24"/>
      <c r="F26" s="24"/>
      <c r="G26" s="24"/>
      <c r="H26" s="24"/>
      <c r="I26" s="24"/>
      <c r="J26" s="24"/>
    </row>
    <row r="27" spans="2:11" ht="37" customHeight="1">
      <c r="B27" s="5" t="s">
        <v>48</v>
      </c>
      <c r="C27" s="24" t="s">
        <v>51</v>
      </c>
      <c r="D27" s="24"/>
      <c r="E27" s="24"/>
      <c r="F27" s="24"/>
      <c r="G27" s="24"/>
      <c r="H27" s="24"/>
      <c r="I27" s="24"/>
      <c r="J27" s="24"/>
    </row>
    <row r="28" spans="2:11" ht="35" customHeight="1">
      <c r="B28" s="5" t="s">
        <v>49</v>
      </c>
      <c r="C28" s="26" t="s">
        <v>52</v>
      </c>
      <c r="D28" s="26"/>
      <c r="E28" s="26"/>
      <c r="F28" s="26"/>
      <c r="G28" s="26"/>
      <c r="H28" s="26"/>
      <c r="I28" s="26"/>
      <c r="J28" s="26"/>
    </row>
    <row r="29" spans="2:11"/>
  </sheetData>
  <mergeCells count="5">
    <mergeCell ref="B1:J1"/>
    <mergeCell ref="D2:J2"/>
    <mergeCell ref="C26:J26"/>
    <mergeCell ref="C27:J27"/>
    <mergeCell ref="C28:J28"/>
  </mergeCells>
  <hyperlinks>
    <hyperlink ref="C28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2021-08-23T08:52:46Z</dcterms:created>
  <dcterms:modified xsi:type="dcterms:W3CDTF">2021-08-26T16:48:57Z</dcterms:modified>
</cp:coreProperties>
</file>