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3/"/>
    </mc:Choice>
  </mc:AlternateContent>
  <xr:revisionPtr revIDLastSave="243" documentId="8_{67ACD323-4596-2445-BC8B-C62E851618DF}" xr6:coauthVersionLast="47" xr6:coauthVersionMax="47" xr10:uidLastSave="{03FB36B2-9C82-48DF-A29C-5CFDC823A445}"/>
  <bookViews>
    <workbookView xWindow="-120" yWindow="-120" windowWidth="29040" windowHeight="15990" firstSheet="2" activeTab="2" xr2:uid="{00000000-000D-0000-FFFF-FFFF00000000}"/>
  </bookViews>
  <sheets>
    <sheet name="Amanda" sheetId="1" state="hidden" r:id="rId1"/>
    <sheet name="Sheet9" sheetId="29" state="hidden" r:id="rId2"/>
    <sheet name="Figure" sheetId="40" r:id="rId3"/>
    <sheet name="Data" sheetId="41" r:id="rId4"/>
    <sheet name="Data_full" sheetId="42" state="hidden" r:id="rId5"/>
    <sheet name="Sheet7" sheetId="7" state="hidden" r:id="rId6"/>
    <sheet name="Sheet6" sheetId="6" state="hidden" r:id="rId7"/>
    <sheet name="Sheet5" sheetId="5" state="hidden" r:id="rId8"/>
    <sheet name="Sheet4" sheetId="4" state="hidden" r:id="rId9"/>
    <sheet name="Sheet3" sheetId="3" state="hidden" r:id="rId10"/>
    <sheet name="Sheet2" sheetId="2" state="hidden" r:id="rId11"/>
  </sheets>
  <definedNames>
    <definedName name="_xlnm._FilterDatabase" localSheetId="0" hidden="1">Amanda!$Q$3:$R$201</definedName>
    <definedName name="dad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4" i="1" l="1"/>
  <c r="C308" i="1"/>
  <c r="D771" i="1" l="1"/>
  <c r="D683" i="1" l="1"/>
  <c r="D631" i="1"/>
  <c r="D548" i="1"/>
  <c r="D467" i="1"/>
  <c r="D379" i="1"/>
  <c r="D834" i="1"/>
  <c r="C307" i="1"/>
</calcChain>
</file>

<file path=xl/sharedStrings.xml><?xml version="1.0" encoding="utf-8"?>
<sst xmlns="http://schemas.openxmlformats.org/spreadsheetml/2006/main" count="4242" uniqueCount="397">
  <si>
    <t>Date of first law by social security branch</t>
  </si>
  <si>
    <t xml:space="preserve"> </t>
  </si>
  <si>
    <t>Date of the first law - Sickness</t>
  </si>
  <si>
    <t>Date of the first law - Maternity</t>
  </si>
  <si>
    <t>Date of the first law - Old-age</t>
  </si>
  <si>
    <t>Date of the first law - Invalidity | 2010/11</t>
  </si>
  <si>
    <t>Date of the first law - Survivors</t>
  </si>
  <si>
    <t>Date of the first law - Family allowances</t>
  </si>
  <si>
    <t>Date of the first law - Work injury</t>
  </si>
  <si>
    <t>Date of the first law - Unemployment</t>
  </si>
  <si>
    <t>Germany</t>
  </si>
  <si>
    <t>Uruguay</t>
  </si>
  <si>
    <t>Estonia</t>
  </si>
  <si>
    <t>France</t>
  </si>
  <si>
    <t>Austria</t>
  </si>
  <si>
    <t>Czechia</t>
  </si>
  <si>
    <t>New Zealand</t>
  </si>
  <si>
    <t>Norway</t>
  </si>
  <si>
    <t>Slovakia</t>
  </si>
  <si>
    <t>Denmark</t>
  </si>
  <si>
    <t>Netherlands</t>
  </si>
  <si>
    <t>Belgium</t>
  </si>
  <si>
    <t>Hungary</t>
  </si>
  <si>
    <t>Ireland</t>
  </si>
  <si>
    <t>Burundi</t>
  </si>
  <si>
    <t>Sweden</t>
  </si>
  <si>
    <t>Chile</t>
  </si>
  <si>
    <t>United Kingdom</t>
  </si>
  <si>
    <t>Italy</t>
  </si>
  <si>
    <t>Finland</t>
  </si>
  <si>
    <t>Argentina</t>
  </si>
  <si>
    <t>Australia</t>
  </si>
  <si>
    <t>Spain</t>
  </si>
  <si>
    <t>Luxembourg</t>
  </si>
  <si>
    <t>Iceland</t>
  </si>
  <si>
    <t>Monaco</t>
  </si>
  <si>
    <t>Lithuania</t>
  </si>
  <si>
    <t>Trinidad and Tobago</t>
  </si>
  <si>
    <t>Switzerland</t>
  </si>
  <si>
    <t>Liechtenstein</t>
  </si>
  <si>
    <t>Romania</t>
  </si>
  <si>
    <t>Algeria</t>
  </si>
  <si>
    <t>Armenia</t>
  </si>
  <si>
    <t>Brazil</t>
  </si>
  <si>
    <t>Kyrgyzstan</t>
  </si>
  <si>
    <t>Azerbaijan</t>
  </si>
  <si>
    <t>Jamaica</t>
  </si>
  <si>
    <t>Belarus</t>
  </si>
  <si>
    <t>Croatia</t>
  </si>
  <si>
    <t>Morocco</t>
  </si>
  <si>
    <t>Russian Federation</t>
  </si>
  <si>
    <t>Latvia</t>
  </si>
  <si>
    <t>Bulgaria</t>
  </si>
  <si>
    <t>Ukraine</t>
  </si>
  <si>
    <t>Portugal</t>
  </si>
  <si>
    <t>Poland</t>
  </si>
  <si>
    <t>Slovenia</t>
  </si>
  <si>
    <t>Lebanon</t>
  </si>
  <si>
    <t>United States</t>
  </si>
  <si>
    <t>Japan</t>
  </si>
  <si>
    <t>Tunisia</t>
  </si>
  <si>
    <t>Greece</t>
  </si>
  <si>
    <t>Canada</t>
  </si>
  <si>
    <t>Peru</t>
  </si>
  <si>
    <t>Serbia</t>
  </si>
  <si>
    <t>Uzbekistan</t>
  </si>
  <si>
    <t>South Africa</t>
  </si>
  <si>
    <t>Ecuador</t>
  </si>
  <si>
    <t>Venezuela, Bolivarian Republic of</t>
  </si>
  <si>
    <t>Colombia</t>
  </si>
  <si>
    <t>Cuba</t>
  </si>
  <si>
    <t>Barbados</t>
  </si>
  <si>
    <t>Albania</t>
  </si>
  <si>
    <t>India</t>
  </si>
  <si>
    <t>San Marino</t>
  </si>
  <si>
    <t>Guyana</t>
  </si>
  <si>
    <t>Isle of Man</t>
  </si>
  <si>
    <t>Panama</t>
  </si>
  <si>
    <t>Bangladesh</t>
  </si>
  <si>
    <t>Costa Rica</t>
  </si>
  <si>
    <t>Cyprus</t>
  </si>
  <si>
    <t>El Salvador</t>
  </si>
  <si>
    <t>Malta</t>
  </si>
  <si>
    <t>Mexico</t>
  </si>
  <si>
    <t>Egypt</t>
  </si>
  <si>
    <t>Paraguay</t>
  </si>
  <si>
    <t>Equatorial Guinea</t>
  </si>
  <si>
    <t>Nigeria</t>
  </si>
  <si>
    <t>Congo, Democratic Republic of</t>
  </si>
  <si>
    <t>Andorra</t>
  </si>
  <si>
    <t>Turkey</t>
  </si>
  <si>
    <t>Bolivia, Plurinational State of</t>
  </si>
  <si>
    <t>Myanmar</t>
  </si>
  <si>
    <t>Israel</t>
  </si>
  <si>
    <t>Dominican Republic</t>
  </si>
  <si>
    <t>Iran, Islamic Republic of</t>
  </si>
  <si>
    <t>Pakistan</t>
  </si>
  <si>
    <t>Guatemala</t>
  </si>
  <si>
    <t>Benin</t>
  </si>
  <si>
    <t>Hong Kong, China</t>
  </si>
  <si>
    <t>Burkina Faso</t>
  </si>
  <si>
    <t>Jordan</t>
  </si>
  <si>
    <t>Côte d'Ivoire</t>
  </si>
  <si>
    <t>Madagascar</t>
  </si>
  <si>
    <t>Libya</t>
  </si>
  <si>
    <t>Mali</t>
  </si>
  <si>
    <t>Seychelles</t>
  </si>
  <si>
    <t>Taiwan, China</t>
  </si>
  <si>
    <t>Niger</t>
  </si>
  <si>
    <t>Mauritius</t>
  </si>
  <si>
    <t>Senegal</t>
  </si>
  <si>
    <t>China</t>
  </si>
  <si>
    <t>Cameroon</t>
  </si>
  <si>
    <t>Malaysia</t>
  </si>
  <si>
    <t>Central African Republic</t>
  </si>
  <si>
    <t>Botswana</t>
  </si>
  <si>
    <t>Congo</t>
  </si>
  <si>
    <t>Zambia</t>
  </si>
  <si>
    <t>Gabon</t>
  </si>
  <si>
    <t>Guinea</t>
  </si>
  <si>
    <t>Singapore</t>
  </si>
  <si>
    <t>Chad</t>
  </si>
  <si>
    <t>Turkmenistan</t>
  </si>
  <si>
    <t>Philippines</t>
  </si>
  <si>
    <t>Togo</t>
  </si>
  <si>
    <t>Mauritania</t>
  </si>
  <si>
    <t>Nicaragua</t>
  </si>
  <si>
    <t>Cabo Verde</t>
  </si>
  <si>
    <t>Brunei Darussalam</t>
  </si>
  <si>
    <t>Korea, Republic of</t>
  </si>
  <si>
    <t>Rwanda</t>
  </si>
  <si>
    <t>Sri Lanka</t>
  </si>
  <si>
    <t>Moldova, Republic of</t>
  </si>
  <si>
    <t>Bahamas</t>
  </si>
  <si>
    <t>Tanzania, United Republic of</t>
  </si>
  <si>
    <t>Georgia</t>
  </si>
  <si>
    <t>Mongolia</t>
  </si>
  <si>
    <t>Thailand</t>
  </si>
  <si>
    <t>Kazakhstan</t>
  </si>
  <si>
    <t>Indonesia</t>
  </si>
  <si>
    <t>Bahrain</t>
  </si>
  <si>
    <t>Dominica</t>
  </si>
  <si>
    <t>Honduras</t>
  </si>
  <si>
    <t>Namibia</t>
  </si>
  <si>
    <t>Viet Nam</t>
  </si>
  <si>
    <t>Sierra Leone</t>
  </si>
  <si>
    <t>Angola</t>
  </si>
  <si>
    <t>n.a.</t>
  </si>
  <si>
    <t>Saint Vincent and the Grenadines</t>
  </si>
  <si>
    <t>The Gambia</t>
  </si>
  <si>
    <t>Ghana</t>
  </si>
  <si>
    <t>Syrian Arab Republic</t>
  </si>
  <si>
    <t>Liberia</t>
  </si>
  <si>
    <t>Ethiopia</t>
  </si>
  <si>
    <t>Kenya</t>
  </si>
  <si>
    <t>Nepal</t>
  </si>
  <si>
    <t>Malawi</t>
  </si>
  <si>
    <t>Uganda</t>
  </si>
  <si>
    <t>Sudan</t>
  </si>
  <si>
    <t>Saudi Arabia</t>
  </si>
  <si>
    <t>Bermuda</t>
  </si>
  <si>
    <t>Antigua and Barbuda</t>
  </si>
  <si>
    <t>Mozambique</t>
  </si>
  <si>
    <t>Saint Kitts and Nevis</t>
  </si>
  <si>
    <t>Sao Tome and Principe</t>
  </si>
  <si>
    <t>Kiribati</t>
  </si>
  <si>
    <t>Saint Lucia</t>
  </si>
  <si>
    <t>Haiti</t>
  </si>
  <si>
    <t>Somalia</t>
  </si>
  <si>
    <t>Fiji</t>
  </si>
  <si>
    <t>Eswatini</t>
  </si>
  <si>
    <t>Solomon Islands</t>
  </si>
  <si>
    <t>Belize</t>
  </si>
  <si>
    <t>British Virgin Islands</t>
  </si>
  <si>
    <t>Grenada</t>
  </si>
  <si>
    <t>Marshall Islands</t>
  </si>
  <si>
    <t>Palau</t>
  </si>
  <si>
    <t>Zimbabwe</t>
  </si>
  <si>
    <t>Vanuatu</t>
  </si>
  <si>
    <t>Micronesia, Federated States of</t>
  </si>
  <si>
    <t>Lao People's Democratic Republic</t>
  </si>
  <si>
    <t>Papua New Guinea</t>
  </si>
  <si>
    <t>Samoa</t>
  </si>
  <si>
    <t>Bhutan</t>
  </si>
  <si>
    <t>Timor-Leste</t>
  </si>
  <si>
    <t>Kuwait</t>
  </si>
  <si>
    <t>Cambodia</t>
  </si>
  <si>
    <t>Yemen</t>
  </si>
  <si>
    <t>Oman</t>
  </si>
  <si>
    <t>No answer</t>
  </si>
  <si>
    <t>Qatar</t>
  </si>
  <si>
    <t>Tajikistan</t>
  </si>
  <si>
    <t>Djibouti</t>
  </si>
  <si>
    <t>Guernsey</t>
  </si>
  <si>
    <t>Jersey</t>
  </si>
  <si>
    <t>Guinea-Bissau</t>
  </si>
  <si>
    <t>Suriname</t>
  </si>
  <si>
    <t>Lesotho</t>
  </si>
  <si>
    <t>n.a. not applicable</t>
  </si>
  <si>
    <t>Sources: based on ISSA/SSA Social security programs throughout the world (2010,2011,2012) and ILO Natlex (link to national legislation)</t>
  </si>
  <si>
    <t>Sickness and health</t>
  </si>
  <si>
    <t>Number of countries</t>
  </si>
  <si>
    <t>Percentage (cumul) countries with statutory provision | Sickness</t>
  </si>
  <si>
    <t>Percentage countries with statutory provision | Sickness</t>
  </si>
  <si>
    <t>Total countries</t>
  </si>
  <si>
    <t>With</t>
  </si>
  <si>
    <t>without</t>
  </si>
  <si>
    <t>Maternity</t>
  </si>
  <si>
    <t>Percentage (cumul) countries with statutory provision | Maternity</t>
  </si>
  <si>
    <t>Percentage countries with statutory provision | Maternity</t>
  </si>
  <si>
    <t xml:space="preserve">Old age </t>
  </si>
  <si>
    <t>Percentage (cumul) countries with statutory provision | Old age</t>
  </si>
  <si>
    <t>Percentage countries with statutory provision |Old age</t>
  </si>
  <si>
    <t>Disability</t>
  </si>
  <si>
    <t>Percentage (cumul) countries with statutory provision | Disability</t>
  </si>
  <si>
    <t>Percentage countries with statutory provision |Disability</t>
  </si>
  <si>
    <t>Survivors</t>
  </si>
  <si>
    <t>Percentage (cumul) countries with statutory provision | Survivors</t>
  </si>
  <si>
    <t>Percentage countries with statutory provision |Survivors</t>
  </si>
  <si>
    <t>Family and children</t>
  </si>
  <si>
    <t>Percentage (cumul) countries with statutory provision | Family and children</t>
  </si>
  <si>
    <t>Percentage countries with statutory provision | Family and children</t>
  </si>
  <si>
    <t>Work injury</t>
  </si>
  <si>
    <t>Percentage (cumul) countries with statutory provision | Work injury</t>
  </si>
  <si>
    <t>Percentage countries with statutory provision | Work injury</t>
  </si>
  <si>
    <t xml:space="preserve">Unemployment </t>
  </si>
  <si>
    <t>Percentage (cumul) countries with statutory provision | Unemployment</t>
  </si>
  <si>
    <t>Percentage countries with statutory provision | Unemployment</t>
  </si>
  <si>
    <t>Country name</t>
  </si>
  <si>
    <t>ISO</t>
  </si>
  <si>
    <t>Region</t>
  </si>
  <si>
    <t>EGY</t>
  </si>
  <si>
    <t>Africa</t>
  </si>
  <si>
    <t>NGA</t>
  </si>
  <si>
    <t>ZAF</t>
  </si>
  <si>
    <t>LBY</t>
  </si>
  <si>
    <t>SYC</t>
  </si>
  <si>
    <t>TUN</t>
  </si>
  <si>
    <t>MUS</t>
  </si>
  <si>
    <t>BWA</t>
  </si>
  <si>
    <t>LSO</t>
  </si>
  <si>
    <t>DZA</t>
  </si>
  <si>
    <t>TZA</t>
  </si>
  <si>
    <t>MAR</t>
  </si>
  <si>
    <t>CPV</t>
  </si>
  <si>
    <t>AGO</t>
  </si>
  <si>
    <t>BEN</t>
  </si>
  <si>
    <t>BFA</t>
  </si>
  <si>
    <t>BDI</t>
  </si>
  <si>
    <t>CMR</t>
  </si>
  <si>
    <t>CAF</t>
  </si>
  <si>
    <t>COG</t>
  </si>
  <si>
    <t>Congo, Democratic Republic of the</t>
  </si>
  <si>
    <t>COD</t>
  </si>
  <si>
    <t>CIV</t>
  </si>
  <si>
    <t>ETH</t>
  </si>
  <si>
    <t>GAB</t>
  </si>
  <si>
    <t>GMB</t>
  </si>
  <si>
    <t>GHA</t>
  </si>
  <si>
    <t>GNQ</t>
  </si>
  <si>
    <t>GIN</t>
  </si>
  <si>
    <t>KEN</t>
  </si>
  <si>
    <t>LBR</t>
  </si>
  <si>
    <t>MDG</t>
  </si>
  <si>
    <t>MWI</t>
  </si>
  <si>
    <t>MLI</t>
  </si>
  <si>
    <t>MRT</t>
  </si>
  <si>
    <t>MOZ</t>
  </si>
  <si>
    <t>NAM</t>
  </si>
  <si>
    <t>NER</t>
  </si>
  <si>
    <t>RWA</t>
  </si>
  <si>
    <t>STP</t>
  </si>
  <si>
    <t>SEN</t>
  </si>
  <si>
    <t>SLE</t>
  </si>
  <si>
    <t>SOM</t>
  </si>
  <si>
    <t>SDN</t>
  </si>
  <si>
    <t>TCD</t>
  </si>
  <si>
    <t>TGO</t>
  </si>
  <si>
    <t>UGA</t>
  </si>
  <si>
    <t>ZMB</t>
  </si>
  <si>
    <t>ZWE</t>
  </si>
  <si>
    <t>DJI</t>
  </si>
  <si>
    <t>SWZ</t>
  </si>
  <si>
    <t>GNB</t>
  </si>
  <si>
    <t>Western Sahara</t>
  </si>
  <si>
    <t>no data</t>
  </si>
  <si>
    <t>ESH</t>
  </si>
  <si>
    <t>Comoros</t>
  </si>
  <si>
    <t>COM</t>
  </si>
  <si>
    <t>Eritrea</t>
  </si>
  <si>
    <t>ERI</t>
  </si>
  <si>
    <t>French Southern Territories</t>
  </si>
  <si>
    <t>ATF</t>
  </si>
  <si>
    <t>Mayotte</t>
  </si>
  <si>
    <t>MYT</t>
  </si>
  <si>
    <t>Reunion</t>
  </si>
  <si>
    <t>REU</t>
  </si>
  <si>
    <t>South Sudan</t>
  </si>
  <si>
    <t>SSD</t>
  </si>
  <si>
    <t>World Social Protection Report 2024–26: Universal social protection for climate action and a just transition</t>
  </si>
  <si>
    <t>Figure</t>
  </si>
  <si>
    <t>3.10 - Development of social protection schemes anchored in national legislation by policy area, pre-1900 to 2023 (percentage of countries)</t>
  </si>
  <si>
    <t>Code</t>
  </si>
  <si>
    <t>LC_lines_development</t>
  </si>
  <si>
    <t>Notes</t>
  </si>
  <si>
    <t>Based on the information available for 186 countries. The policy areas covered are those specified in Convention No. 102, excluding healthcare. The estimates include all schemes prescribed by law, including contributory and tax-financed schemes, as well as employer liability schemes.</t>
  </si>
  <si>
    <t>Source</t>
  </si>
  <si>
    <r>
      <t xml:space="preserve">ILO estimates, </t>
    </r>
    <r>
      <rPr>
        <u/>
        <sz val="11"/>
        <color theme="1"/>
        <rFont val="Noto Sans"/>
        <family val="2"/>
      </rPr>
      <t>World Social Protection Database</t>
    </r>
    <r>
      <rPr>
        <sz val="11"/>
        <color theme="1"/>
        <rFont val="Noto Sans"/>
        <family val="2"/>
      </rPr>
      <t xml:space="preserve">, based on the </t>
    </r>
    <r>
      <rPr>
        <u/>
        <sz val="11"/>
        <color theme="1"/>
        <rFont val="Noto Sans"/>
        <family val="2"/>
      </rPr>
      <t>Social Security Inquiry</t>
    </r>
    <r>
      <rPr>
        <sz val="11"/>
        <color theme="1"/>
        <rFont val="Noto Sans"/>
        <family val="2"/>
      </rPr>
      <t xml:space="preserve">; ISSA </t>
    </r>
    <r>
      <rPr>
        <u/>
        <sz val="11"/>
        <color theme="1"/>
        <rFont val="Noto Sans"/>
        <family val="2"/>
      </rPr>
      <t>Social Security Programs Throughout the World</t>
    </r>
    <r>
      <rPr>
        <sz val="11"/>
        <color theme="1"/>
        <rFont val="Noto Sans"/>
        <family val="2"/>
      </rPr>
      <t xml:space="preserve">; </t>
    </r>
    <r>
      <rPr>
        <u/>
        <sz val="11"/>
        <color theme="1"/>
        <rFont val="Noto Sans"/>
        <family val="2"/>
      </rPr>
      <t>ILOSTAT</t>
    </r>
    <r>
      <rPr>
        <sz val="11"/>
        <color theme="1"/>
        <rFont val="Noto Sans"/>
        <family val="2"/>
      </rPr>
      <t>; national sources.</t>
    </r>
  </si>
  <si>
    <t>Links</t>
  </si>
  <si>
    <t>World Social Protection Database</t>
  </si>
  <si>
    <t>Social Security Inquiry</t>
  </si>
  <si>
    <t>Social Security Programs Throughout the World</t>
  </si>
  <si>
    <t>ILOSTAT</t>
  </si>
  <si>
    <t>Year</t>
  </si>
  <si>
    <t>Children</t>
  </si>
  <si>
    <t>Old age</t>
  </si>
  <si>
    <t>Sickness</t>
  </si>
  <si>
    <t>Unemployment</t>
  </si>
  <si>
    <t>Prior to 1900</t>
  </si>
  <si>
    <t>Latest year</t>
  </si>
  <si>
    <t>Gambia</t>
  </si>
  <si>
    <t>Country</t>
  </si>
  <si>
    <t>Family allowances</t>
  </si>
  <si>
    <t>Nothern Africa</t>
  </si>
  <si>
    <t>Libyan Arab Jamahiriya</t>
  </si>
  <si>
    <t></t>
  </si>
  <si>
    <t>None</t>
  </si>
  <si>
    <t>Sub-Saharan Africa</t>
  </si>
  <si>
    <t>Swaziland</t>
  </si>
  <si>
    <t>Antigua et Barbuda</t>
  </si>
  <si>
    <t>…</t>
  </si>
  <si>
    <r>
      <t>Ethiopia</t>
    </r>
    <r>
      <rPr>
        <vertAlign val="superscript"/>
        <sz val="8"/>
        <rFont val="Calibri"/>
        <family val="2"/>
        <scheme val="minor"/>
      </rPr>
      <t xml:space="preserve"> 5</t>
    </r>
  </si>
  <si>
    <t>Venezuela</t>
  </si>
  <si>
    <t>Réunion</t>
  </si>
  <si>
    <t>Lao Peoples Democratic Republic</t>
  </si>
  <si>
    <t>...</t>
  </si>
  <si>
    <t>Americas</t>
  </si>
  <si>
    <t>East Timor</t>
  </si>
  <si>
    <t>Latin America and the Caribbean</t>
  </si>
  <si>
    <t>Anguilla</t>
  </si>
  <si>
    <t>Bolivia (Plurinational State of)</t>
  </si>
  <si>
    <t>Micronesia</t>
  </si>
  <si>
    <t>Western Samoa</t>
  </si>
  <si>
    <t xml:space="preserve">None </t>
  </si>
  <si>
    <t>Guadeloupe</t>
  </si>
  <si>
    <t>French Guiana</t>
  </si>
  <si>
    <t>Martinique</t>
  </si>
  <si>
    <t>Netherlands Antilles</t>
  </si>
  <si>
    <t>p</t>
  </si>
  <si>
    <t>Puerto Rico</t>
  </si>
  <si>
    <t>Venezuela, Bolivarian Rep. of</t>
  </si>
  <si>
    <t>Virgin Islands (US)</t>
  </si>
  <si>
    <t>North America</t>
  </si>
  <si>
    <t>Arab States</t>
  </si>
  <si>
    <t>Iraq</t>
  </si>
  <si>
    <t>Occupied Palestinian Territory</t>
  </si>
  <si>
    <t>United Arab Emirates</t>
  </si>
  <si>
    <t>Asia</t>
  </si>
  <si>
    <t>Eastern Asia</t>
  </si>
  <si>
    <t>Korea, Dem. People's Rep. of</t>
  </si>
  <si>
    <t>Macau, China</t>
  </si>
  <si>
    <t>South-Eastern Asia</t>
  </si>
  <si>
    <t>Lao People's Dem. Rep.</t>
  </si>
  <si>
    <r>
      <t xml:space="preserve">Myanmar </t>
    </r>
    <r>
      <rPr>
        <vertAlign val="superscript"/>
        <sz val="8"/>
        <rFont val="Calibri"/>
        <family val="2"/>
      </rPr>
      <t>6</t>
    </r>
  </si>
  <si>
    <t>Southern Asia</t>
  </si>
  <si>
    <t>Afghanistan</t>
  </si>
  <si>
    <t>Iran, Islamic Rep. of</t>
  </si>
  <si>
    <t>Maldives</t>
  </si>
  <si>
    <t>Oceania</t>
  </si>
  <si>
    <t>Micronesia, Fed. States</t>
  </si>
  <si>
    <t>Nauru</t>
  </si>
  <si>
    <t>New Caledonia</t>
  </si>
  <si>
    <t>Niue</t>
  </si>
  <si>
    <t>Palau Islands</t>
  </si>
  <si>
    <t>Tonga</t>
  </si>
  <si>
    <t>Tuvalu</t>
  </si>
  <si>
    <t>Europe and Central Asia</t>
  </si>
  <si>
    <t>Nothern, Southern and Western Europe</t>
  </si>
  <si>
    <t>Bosnia and Herzegovina</t>
  </si>
  <si>
    <t>Kosovo</t>
  </si>
  <si>
    <r>
      <t>Monaco</t>
    </r>
    <r>
      <rPr>
        <vertAlign val="superscript"/>
        <sz val="8"/>
        <rFont val="Calibri"/>
        <family val="2"/>
        <scheme val="minor"/>
      </rPr>
      <t xml:space="preserve"> 7</t>
    </r>
  </si>
  <si>
    <t>Montenegro</t>
  </si>
  <si>
    <t>Macedonia, The Former Yugoslav Rep. of</t>
  </si>
  <si>
    <t>Eastern Europe</t>
  </si>
  <si>
    <t>Czech Republic</t>
  </si>
  <si>
    <t>Central and Western Asia</t>
  </si>
  <si>
    <t>r</t>
  </si>
  <si>
    <t>....</t>
  </si>
  <si>
    <t>Cape Verde</t>
  </si>
  <si>
    <t>Côte dIvoire</t>
  </si>
  <si>
    <t>Bolivia</t>
  </si>
  <si>
    <t xml:space="preserve">p </t>
  </si>
  <si>
    <t>Isles of Mans</t>
  </si>
  <si>
    <t>Andora</t>
  </si>
  <si>
    <t>Hong Kong Special Administrative Region</t>
  </si>
  <si>
    <t>Republic of Moldova</t>
  </si>
  <si>
    <r>
      <t>3.10 - Development of social protection schemes anchored in national legislation by policy area, pre-1900 to 2023 (</t>
    </r>
    <r>
      <rPr>
        <sz val="11"/>
        <color theme="1"/>
        <rFont val="Noto Sans"/>
        <family val="2"/>
      </rPr>
      <t>percentage of countries</t>
    </r>
    <r>
      <rPr>
        <b/>
        <sz val="11"/>
        <color theme="1"/>
        <rFont val="Noto San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</si>
</sst>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33">
    <font>
      <sz val="11"/>
      <color theme="1"/>
      <name val="Calibri"/>
      <family val="2"/>
      <scheme val="minor"/>
    </font>
    <font>
      <sz val="14"/>
      <color theme="1"/>
      <name val="Calibri"/>
      <family val="2"/>
      <scheme val="minor"/>
    </font>
    <font>
      <sz val="14"/>
      <color theme="2" tint="-0.89999084444715716"/>
      <name val="Calibri"/>
      <family val="2"/>
      <scheme val="minor"/>
    </font>
    <font>
      <i/>
      <sz val="11"/>
      <color theme="1"/>
      <name val="Calibri"/>
      <family val="2"/>
      <scheme val="minor"/>
    </font>
    <font>
      <sz val="11"/>
      <color theme="1"/>
      <name val="Calibri"/>
      <family val="2"/>
      <scheme val="minor"/>
    </font>
    <font>
      <sz val="8"/>
      <name val="Calibri"/>
      <family val="2"/>
      <scheme val="minor"/>
    </font>
    <font>
      <sz val="10"/>
      <color theme="3" tint="-0.249977111117893"/>
      <name val="Calibri"/>
      <family val="2"/>
      <scheme val="minor"/>
    </font>
    <font>
      <sz val="8"/>
      <color theme="3" tint="-0.249977111117893"/>
      <name val="Calibri"/>
      <family val="2"/>
      <scheme val="minor"/>
    </font>
    <font>
      <sz val="11"/>
      <color theme="3" tint="0.39997558519241921"/>
      <name val="Wingdings 2"/>
      <family val="1"/>
      <charset val="2"/>
    </font>
    <font>
      <sz val="11"/>
      <color theme="4" tint="-0.249977111117893"/>
      <name val="Wingdings 3"/>
      <family val="1"/>
      <charset val="2"/>
    </font>
    <font>
      <i/>
      <sz val="12"/>
      <color rgb="FFFF0000"/>
      <name val="Calibri"/>
      <family val="2"/>
      <scheme val="minor"/>
    </font>
    <font>
      <sz val="12"/>
      <color theme="3" tint="-0.249977111117893"/>
      <name val="Calibri"/>
      <family val="2"/>
      <scheme val="minor"/>
    </font>
    <font>
      <vertAlign val="superscript"/>
      <sz val="8"/>
      <name val="Calibri"/>
      <family val="2"/>
      <scheme val="minor"/>
    </font>
    <font>
      <b/>
      <sz val="12"/>
      <color rgb="FFFF0000"/>
      <name val="Calibri"/>
      <family val="2"/>
      <scheme val="minor"/>
    </font>
    <font>
      <sz val="11"/>
      <color theme="3" tint="-0.249977111117893"/>
      <name val="Wingdings 2"/>
      <family val="1"/>
      <charset val="2"/>
    </font>
    <font>
      <sz val="8"/>
      <name val="Calibri"/>
      <family val="2"/>
    </font>
    <font>
      <vertAlign val="superscript"/>
      <sz val="8"/>
      <name val="Calibri"/>
      <family val="2"/>
    </font>
    <font>
      <sz val="9"/>
      <color theme="3" tint="-0.249977111117893"/>
      <name val="Calibri"/>
      <family val="2"/>
      <scheme val="minor"/>
    </font>
    <font>
      <sz val="10"/>
      <name val="Arial"/>
      <family val="2"/>
    </font>
    <font>
      <sz val="8"/>
      <color indexed="63"/>
      <name val="Calibri"/>
      <family val="2"/>
      <scheme val="minor"/>
    </font>
    <font>
      <sz val="8"/>
      <color indexed="8"/>
      <name val="Calibri"/>
      <family val="2"/>
      <scheme val="minor"/>
    </font>
    <font>
      <sz val="8"/>
      <name val="Calibri  "/>
    </font>
    <font>
      <sz val="8"/>
      <color rgb="FF333F4F"/>
      <name val="Calibri"/>
      <family val="2"/>
    </font>
    <font>
      <sz val="8"/>
      <color indexed="9"/>
      <name val="Calibri"/>
      <family val="2"/>
      <scheme val="minor"/>
    </font>
    <font>
      <b/>
      <sz val="8"/>
      <color indexed="63"/>
      <name val="Calibri"/>
      <family val="2"/>
      <scheme val="minor"/>
    </font>
    <font>
      <sz val="11"/>
      <color rgb="FFFF0000"/>
      <name val="Calibri"/>
      <family val="2"/>
      <scheme val="minor"/>
    </font>
    <font>
      <b/>
      <sz val="13"/>
      <color rgb="FFFF0000"/>
      <name val="Arial"/>
      <family val="2"/>
    </font>
    <font>
      <sz val="11"/>
      <color theme="1"/>
      <name val="Noto Sans"/>
      <family val="2"/>
    </font>
    <font>
      <b/>
      <sz val="11"/>
      <color theme="0"/>
      <name val="Noto Sans"/>
      <family val="2"/>
    </font>
    <font>
      <b/>
      <sz val="11"/>
      <color theme="1"/>
      <name val="Noto Sans"/>
      <family val="2"/>
    </font>
    <font>
      <u/>
      <sz val="11"/>
      <color theme="1"/>
      <name val="Noto Sans"/>
      <family val="2"/>
    </font>
    <font>
      <u/>
      <sz val="11"/>
      <color theme="10"/>
      <name val="Calibri"/>
      <family val="2"/>
      <scheme val="minor"/>
    </font>
    <font>
      <u/>
      <sz val="11"/>
      <color theme="4"/>
      <name val="Noto Sans"/>
      <family val="2"/>
    </font>
  </fonts>
  <fills count="1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48118533890809E-2"/>
        <bgColor indexed="64"/>
      </patternFill>
    </fill>
    <fill>
      <patternFill patternType="solid">
        <fgColor theme="0"/>
        <bgColor indexed="26"/>
      </patternFill>
    </fill>
    <fill>
      <patternFill patternType="solid">
        <fgColor theme="0"/>
        <bgColor indexed="13"/>
      </patternFill>
    </fill>
    <fill>
      <patternFill patternType="solid">
        <fgColor theme="0"/>
        <bgColor indexed="22"/>
      </patternFill>
    </fill>
    <fill>
      <patternFill patternType="solid">
        <fgColor theme="7" tint="0.59999389629810485"/>
        <bgColor indexed="26"/>
      </patternFill>
    </fill>
    <fill>
      <patternFill patternType="solid">
        <fgColor theme="7" tint="0.59999389629810485"/>
        <bgColor indexed="13"/>
      </patternFill>
    </fill>
    <fill>
      <patternFill patternType="solid">
        <fgColor theme="5" tint="0.39997558519241921"/>
        <bgColor indexed="26"/>
      </patternFill>
    </fill>
    <fill>
      <patternFill patternType="solid">
        <fgColor theme="7" tint="0.59999389629810485"/>
        <bgColor indexed="64"/>
      </patternFill>
    </fill>
    <fill>
      <patternFill patternType="solid">
        <fgColor indexed="9"/>
        <bgColor indexed="26"/>
      </patternFill>
    </fill>
    <fill>
      <patternFill patternType="solid">
        <fgColor rgb="FFFFFF00"/>
        <bgColor indexed="64"/>
      </patternFill>
    </fill>
    <fill>
      <patternFill patternType="solid">
        <fgColor theme="8" tint="-0.249977111117893"/>
        <bgColor indexed="31"/>
      </patternFill>
    </fill>
    <fill>
      <patternFill patternType="solid">
        <fgColor theme="5" tint="0.39997558519241921"/>
        <bgColor indexed="64"/>
      </patternFill>
    </fill>
    <fill>
      <patternFill patternType="solid">
        <fgColor theme="7" tint="0.39997558519241921"/>
        <bgColor indexed="64"/>
      </patternFill>
    </fill>
    <fill>
      <patternFill patternType="solid">
        <fgColor theme="3"/>
        <bgColor indexed="64"/>
      </patternFill>
    </fill>
  </fills>
  <borders count="9">
    <border>
      <left/>
      <right/>
      <top/>
      <bottom/>
      <diagonal/>
    </border>
    <border>
      <left/>
      <right/>
      <top style="thin">
        <color auto="1"/>
      </top>
      <bottom style="thin">
        <color auto="1"/>
      </bottom>
      <diagonal/>
    </border>
    <border>
      <left/>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indexed="64"/>
      </top>
      <bottom/>
      <diagonal/>
    </border>
    <border>
      <left/>
      <right/>
      <top/>
      <bottom style="thin">
        <color indexed="64"/>
      </bottom>
      <diagonal/>
    </border>
    <border>
      <left/>
      <right/>
      <top style="thin">
        <color theme="0"/>
      </top>
      <bottom/>
      <diagonal/>
    </border>
  </borders>
  <cellStyleXfs count="7">
    <xf numFmtId="0" fontId="0" fillId="0" borderId="0"/>
    <xf numFmtId="9" fontId="4" fillId="0" borderId="0" applyFont="0" applyFill="0" applyBorder="0" applyAlignment="0" applyProtection="0"/>
    <xf numFmtId="0" fontId="18" fillId="0" borderId="0"/>
    <xf numFmtId="0" fontId="18" fillId="0" borderId="0"/>
    <xf numFmtId="0" fontId="4" fillId="0" borderId="0"/>
    <xf numFmtId="43" fontId="4" fillId="0" borderId="0" applyFont="0" applyFill="0" applyBorder="0" applyAlignment="0" applyProtection="0"/>
    <xf numFmtId="0" fontId="31" fillId="0" borderId="0" applyNumberFormat="0" applyFill="0" applyBorder="0" applyAlignment="0" applyProtection="0"/>
  </cellStyleXfs>
  <cellXfs count="127">
    <xf numFmtId="0" fontId="0" fillId="0" borderId="0" xfId="0"/>
    <xf numFmtId="0" fontId="0" fillId="2" borderId="0" xfId="0" applyFill="1"/>
    <xf numFmtId="0" fontId="1" fillId="2" borderId="0" xfId="0" applyFont="1" applyFill="1"/>
    <xf numFmtId="0" fontId="0" fillId="2" borderId="0" xfId="0" applyFill="1" applyAlignment="1">
      <alignment horizontal="right"/>
    </xf>
    <xf numFmtId="0" fontId="0" fillId="3" borderId="1" xfId="0" applyFill="1" applyBorder="1" applyAlignment="1">
      <alignment wrapText="1"/>
    </xf>
    <xf numFmtId="0" fontId="0" fillId="3" borderId="1" xfId="0" applyFill="1" applyBorder="1" applyAlignment="1">
      <alignment horizontal="right" wrapText="1"/>
    </xf>
    <xf numFmtId="0" fontId="0" fillId="2" borderId="0" xfId="0" applyFill="1" applyAlignment="1">
      <alignment horizontal="right" wrapText="1"/>
    </xf>
    <xf numFmtId="0" fontId="0" fillId="2" borderId="2" xfId="0" applyFill="1" applyBorder="1"/>
    <xf numFmtId="0" fontId="0" fillId="2" borderId="2" xfId="0" applyFill="1" applyBorder="1" applyAlignment="1">
      <alignment horizontal="right"/>
    </xf>
    <xf numFmtId="0" fontId="0" fillId="2" borderId="3" xfId="0" applyFill="1" applyBorder="1"/>
    <xf numFmtId="0" fontId="0" fillId="2" borderId="3" xfId="0" applyFill="1" applyBorder="1" applyAlignment="1">
      <alignment horizontal="right"/>
    </xf>
    <xf numFmtId="0" fontId="0" fillId="2" borderId="4" xfId="0" applyFill="1" applyBorder="1"/>
    <xf numFmtId="0" fontId="0" fillId="2" borderId="4" xfId="0" applyFill="1" applyBorder="1" applyAlignment="1">
      <alignment horizontal="right"/>
    </xf>
    <xf numFmtId="0" fontId="0" fillId="2" borderId="5" xfId="0" applyFill="1" applyBorder="1"/>
    <xf numFmtId="0" fontId="0" fillId="2" borderId="5" xfId="0" applyFill="1" applyBorder="1" applyAlignment="1">
      <alignment horizontal="right"/>
    </xf>
    <xf numFmtId="0" fontId="2" fillId="2" borderId="0" xfId="0" applyFont="1" applyFill="1"/>
    <xf numFmtId="164" fontId="0" fillId="2" borderId="2" xfId="0" applyNumberFormat="1" applyFill="1" applyBorder="1"/>
    <xf numFmtId="164" fontId="0" fillId="2" borderId="2" xfId="0" applyNumberFormat="1" applyFill="1" applyBorder="1" applyAlignment="1">
      <alignment horizontal="right"/>
    </xf>
    <xf numFmtId="164" fontId="0" fillId="2" borderId="4" xfId="0" applyNumberFormat="1" applyFill="1" applyBorder="1"/>
    <xf numFmtId="164" fontId="0" fillId="2" borderId="4" xfId="0" applyNumberFormat="1" applyFill="1" applyBorder="1" applyAlignment="1">
      <alignment horizontal="right"/>
    </xf>
    <xf numFmtId="0" fontId="0" fillId="4" borderId="6" xfId="0" applyFill="1" applyBorder="1" applyAlignment="1">
      <alignment horizontal="right" wrapText="1"/>
    </xf>
    <xf numFmtId="0" fontId="3" fillId="4" borderId="0" xfId="0" applyFont="1" applyFill="1" applyAlignment="1">
      <alignment horizontal="right"/>
    </xf>
    <xf numFmtId="0" fontId="0" fillId="4" borderId="0" xfId="0" applyFill="1" applyAlignment="1">
      <alignment horizontal="right"/>
    </xf>
    <xf numFmtId="0" fontId="3" fillId="4" borderId="7" xfId="0" applyFont="1" applyFill="1" applyBorder="1" applyAlignment="1">
      <alignment horizontal="right"/>
    </xf>
    <xf numFmtId="0" fontId="0" fillId="4" borderId="7" xfId="0" applyFill="1" applyBorder="1" applyAlignment="1">
      <alignment horizontal="right"/>
    </xf>
    <xf numFmtId="0" fontId="3" fillId="2" borderId="0" xfId="0" applyFont="1" applyFill="1" applyAlignment="1">
      <alignment horizontal="right"/>
    </xf>
    <xf numFmtId="2" fontId="0" fillId="2" borderId="0" xfId="0" applyNumberFormat="1" applyFill="1" applyAlignment="1">
      <alignment horizontal="right"/>
    </xf>
    <xf numFmtId="0" fontId="5" fillId="5" borderId="0" xfId="0" applyFont="1" applyFill="1" applyAlignment="1">
      <alignment vertical="center" wrapText="1"/>
    </xf>
    <xf numFmtId="0" fontId="6" fillId="5" borderId="0" xfId="0" applyFont="1" applyFill="1" applyAlignment="1">
      <alignment horizontal="center" wrapText="1"/>
    </xf>
    <xf numFmtId="0" fontId="7" fillId="5" borderId="0" xfId="0" applyFont="1" applyFill="1" applyAlignment="1">
      <alignment horizontal="left" vertical="center" wrapText="1"/>
    </xf>
    <xf numFmtId="0" fontId="7" fillId="5" borderId="0" xfId="0" applyFont="1" applyFill="1" applyAlignment="1">
      <alignment horizontal="left" wrapText="1"/>
    </xf>
    <xf numFmtId="0" fontId="8" fillId="2" borderId="0" xfId="0" applyFont="1" applyFill="1" applyAlignment="1">
      <alignment vertical="center" wrapText="1"/>
    </xf>
    <xf numFmtId="0" fontId="6" fillId="5" borderId="0" xfId="0" applyFont="1" applyFill="1" applyAlignment="1">
      <alignment horizontal="center" vertical="center" wrapText="1"/>
    </xf>
    <xf numFmtId="0" fontId="9" fillId="6" borderId="0" xfId="0" applyFont="1" applyFill="1" applyAlignment="1">
      <alignment vertical="center" wrapText="1"/>
    </xf>
    <xf numFmtId="0" fontId="11" fillId="7" borderId="0" xfId="0" applyFont="1" applyFill="1" applyAlignment="1">
      <alignment horizontal="left" wrapText="1"/>
    </xf>
    <xf numFmtId="0" fontId="11" fillId="7" borderId="0" xfId="0" applyFont="1" applyFill="1" applyAlignment="1">
      <alignment horizontal="center" vertical="center" wrapText="1"/>
    </xf>
    <xf numFmtId="0" fontId="9" fillId="5" borderId="0" xfId="0" applyFont="1" applyFill="1" applyAlignment="1">
      <alignment vertical="center" wrapText="1"/>
    </xf>
    <xf numFmtId="0" fontId="5" fillId="8" borderId="0" xfId="0" applyFont="1" applyFill="1" applyAlignment="1">
      <alignment vertical="center" wrapText="1"/>
    </xf>
    <xf numFmtId="0" fontId="5" fillId="5" borderId="0" xfId="0" applyFont="1" applyFill="1" applyAlignment="1">
      <alignment horizontal="left" vertical="center" wrapText="1"/>
    </xf>
    <xf numFmtId="0" fontId="6" fillId="6" borderId="0" xfId="0" applyFont="1" applyFill="1" applyAlignment="1">
      <alignment horizontal="center" vertical="center" wrapText="1"/>
    </xf>
    <xf numFmtId="0" fontId="7" fillId="6" borderId="0" xfId="0" applyFont="1" applyFill="1" applyAlignment="1">
      <alignment horizontal="left" vertical="center" wrapText="1"/>
    </xf>
    <xf numFmtId="0" fontId="7" fillId="5" borderId="0" xfId="0" applyFont="1" applyFill="1" applyAlignment="1">
      <alignment vertical="center" wrapText="1"/>
    </xf>
    <xf numFmtId="0" fontId="5" fillId="2" borderId="0" xfId="0" applyFont="1" applyFill="1" applyAlignment="1">
      <alignment vertical="center" wrapText="1"/>
    </xf>
    <xf numFmtId="0" fontId="7" fillId="2" borderId="0" xfId="0" applyFont="1" applyFill="1" applyAlignment="1">
      <alignment horizontal="left" vertical="center" wrapText="1"/>
    </xf>
    <xf numFmtId="0" fontId="6" fillId="2" borderId="0" xfId="0" applyFont="1" applyFill="1" applyAlignment="1">
      <alignment horizontal="center" vertical="center" wrapText="1"/>
    </xf>
    <xf numFmtId="0" fontId="5" fillId="9" borderId="0" xfId="0" applyFont="1" applyFill="1" applyAlignment="1">
      <alignment vertical="center" wrapText="1"/>
    </xf>
    <xf numFmtId="0" fontId="7" fillId="6" borderId="0" xfId="0" applyFont="1" applyFill="1" applyAlignment="1">
      <alignment vertical="center" wrapText="1"/>
    </xf>
    <xf numFmtId="0" fontId="9" fillId="2" borderId="0" xfId="0" applyFont="1" applyFill="1" applyAlignment="1">
      <alignment vertical="center" wrapText="1"/>
    </xf>
    <xf numFmtId="0" fontId="13" fillId="2" borderId="0" xfId="0" applyFont="1" applyFill="1" applyAlignment="1">
      <alignment horizontal="left" vertical="center"/>
    </xf>
    <xf numFmtId="0" fontId="10" fillId="2" borderId="0" xfId="0" applyFont="1" applyFill="1" applyAlignment="1">
      <alignment horizontal="left" vertical="center"/>
    </xf>
    <xf numFmtId="0" fontId="6" fillId="7" borderId="0" xfId="0" applyFont="1" applyFill="1" applyAlignment="1">
      <alignment horizontal="center" wrapText="1"/>
    </xf>
    <xf numFmtId="0" fontId="11" fillId="7" borderId="0" xfId="0" applyFont="1" applyFill="1" applyAlignment="1">
      <alignment vertical="center" wrapText="1"/>
    </xf>
    <xf numFmtId="0" fontId="5" fillId="6" borderId="0" xfId="0" applyFont="1" applyFill="1" applyAlignment="1">
      <alignment vertical="center" wrapText="1"/>
    </xf>
    <xf numFmtId="0" fontId="5" fillId="10" borderId="0" xfId="0" applyFont="1" applyFill="1" applyAlignment="1">
      <alignment vertical="center" wrapText="1"/>
    </xf>
    <xf numFmtId="0" fontId="6" fillId="2" borderId="0" xfId="0" applyFont="1" applyFill="1" applyAlignment="1">
      <alignment horizontal="center" wrapText="1"/>
    </xf>
    <xf numFmtId="0" fontId="7" fillId="2" borderId="0" xfId="0" applyFont="1" applyFill="1" applyAlignment="1">
      <alignment horizontal="left" wrapText="1"/>
    </xf>
    <xf numFmtId="0" fontId="7" fillId="2" borderId="0" xfId="0" applyFont="1" applyFill="1" applyAlignment="1">
      <alignment vertical="center" wrapText="1"/>
    </xf>
    <xf numFmtId="0" fontId="14" fillId="2" borderId="0" xfId="0" applyFont="1" applyFill="1" applyAlignment="1">
      <alignment vertical="center" wrapText="1"/>
    </xf>
    <xf numFmtId="0" fontId="8" fillId="0" borderId="0" xfId="0" applyFont="1" applyAlignment="1">
      <alignment vertical="center" wrapText="1"/>
    </xf>
    <xf numFmtId="0" fontId="15" fillId="0" borderId="0" xfId="0" applyFont="1" applyAlignment="1">
      <alignment vertical="center"/>
    </xf>
    <xf numFmtId="0" fontId="6" fillId="6" borderId="0" xfId="0" applyFont="1" applyFill="1" applyAlignment="1">
      <alignment horizontal="center" wrapText="1"/>
    </xf>
    <xf numFmtId="0" fontId="17" fillId="6" borderId="0" xfId="0" applyFont="1" applyFill="1" applyAlignment="1">
      <alignment horizontal="center" wrapText="1"/>
    </xf>
    <xf numFmtId="0" fontId="5" fillId="11" borderId="0" xfId="0" applyFont="1" applyFill="1" applyAlignment="1">
      <alignment vertical="center" wrapText="1"/>
    </xf>
    <xf numFmtId="0" fontId="7" fillId="6" borderId="0" xfId="0" applyFont="1" applyFill="1" applyAlignment="1">
      <alignment horizontal="left" wrapText="1"/>
    </xf>
    <xf numFmtId="0" fontId="5" fillId="5" borderId="7" xfId="0" applyFont="1" applyFill="1" applyBorder="1" applyAlignment="1">
      <alignment vertical="center" wrapText="1"/>
    </xf>
    <xf numFmtId="0" fontId="6" fillId="5" borderId="7" xfId="0" applyFont="1" applyFill="1" applyBorder="1" applyAlignment="1">
      <alignment horizontal="center" vertical="center" wrapText="1"/>
    </xf>
    <xf numFmtId="0" fontId="7" fillId="5" borderId="7" xfId="0" applyFont="1" applyFill="1" applyBorder="1" applyAlignment="1">
      <alignment horizontal="left" vertical="center" wrapText="1"/>
    </xf>
    <xf numFmtId="0" fontId="9" fillId="6" borderId="7" xfId="0" applyFont="1" applyFill="1" applyBorder="1" applyAlignment="1">
      <alignment vertical="center" wrapText="1"/>
    </xf>
    <xf numFmtId="0" fontId="5" fillId="2" borderId="0" xfId="2" applyFont="1" applyFill="1" applyAlignment="1">
      <alignment vertical="center" wrapText="1"/>
    </xf>
    <xf numFmtId="0" fontId="19" fillId="12" borderId="0" xfId="0" applyFont="1" applyFill="1" applyAlignment="1">
      <alignment horizontal="center" wrapText="1"/>
    </xf>
    <xf numFmtId="0" fontId="19" fillId="12" borderId="0" xfId="0" applyFont="1" applyFill="1" applyAlignment="1">
      <alignment horizontal="left" wrapText="1"/>
    </xf>
    <xf numFmtId="0" fontId="5" fillId="12" borderId="0" xfId="0" applyFont="1" applyFill="1" applyAlignment="1">
      <alignment vertical="center" wrapText="1"/>
    </xf>
    <xf numFmtId="0" fontId="10" fillId="2" borderId="0" xfId="0" applyFont="1" applyFill="1" applyAlignment="1">
      <alignment horizontal="left" vertical="top"/>
    </xf>
    <xf numFmtId="0" fontId="19" fillId="5" borderId="0" xfId="0" applyFont="1" applyFill="1" applyAlignment="1">
      <alignment horizontal="center" vertical="center" wrapText="1"/>
    </xf>
    <xf numFmtId="0" fontId="19" fillId="12" borderId="0" xfId="0" applyFont="1" applyFill="1" applyAlignment="1">
      <alignment horizontal="center" vertical="center" wrapText="1"/>
    </xf>
    <xf numFmtId="0" fontId="19" fillId="5" borderId="0" xfId="0" applyFont="1" applyFill="1" applyAlignment="1">
      <alignment horizontal="center" wrapText="1"/>
    </xf>
    <xf numFmtId="0" fontId="11" fillId="7" borderId="0" xfId="0" applyFont="1" applyFill="1"/>
    <xf numFmtId="0" fontId="19" fillId="5" borderId="0" xfId="0" applyFont="1" applyFill="1" applyAlignment="1">
      <alignment horizontal="left" vertical="center" wrapText="1"/>
    </xf>
    <xf numFmtId="0" fontId="19" fillId="2" borderId="0" xfId="0" applyFont="1" applyFill="1" applyAlignment="1">
      <alignment horizontal="center" vertical="center" wrapText="1"/>
    </xf>
    <xf numFmtId="0" fontId="19" fillId="6" borderId="0" xfId="0" applyFont="1" applyFill="1" applyAlignment="1">
      <alignment horizontal="center" wrapText="1"/>
    </xf>
    <xf numFmtId="0" fontId="5" fillId="2" borderId="0" xfId="2" applyFont="1" applyFill="1" applyAlignment="1">
      <alignment vertical="top" wrapText="1"/>
    </xf>
    <xf numFmtId="0" fontId="20" fillId="2" borderId="0" xfId="2" applyFont="1" applyFill="1" applyAlignment="1">
      <alignment vertical="center" wrapText="1"/>
    </xf>
    <xf numFmtId="0" fontId="19" fillId="2" borderId="0" xfId="0" applyFont="1" applyFill="1" applyAlignment="1">
      <alignment horizontal="center" wrapText="1"/>
    </xf>
    <xf numFmtId="0" fontId="11" fillId="5" borderId="0" xfId="0" applyFont="1" applyFill="1" applyAlignment="1">
      <alignment wrapText="1"/>
    </xf>
    <xf numFmtId="0" fontId="19" fillId="5" borderId="7" xfId="0" applyFont="1" applyFill="1" applyBorder="1" applyAlignment="1">
      <alignment horizontal="center" vertical="center" wrapText="1"/>
    </xf>
    <xf numFmtId="0" fontId="5" fillId="6" borderId="0" xfId="2" applyFont="1" applyFill="1" applyAlignment="1">
      <alignment vertical="top" wrapText="1"/>
    </xf>
    <xf numFmtId="0" fontId="20" fillId="2" borderId="0" xfId="2" applyFont="1" applyFill="1" applyAlignment="1">
      <alignment vertical="top" wrapText="1"/>
    </xf>
    <xf numFmtId="0" fontId="21" fillId="6" borderId="0" xfId="0" applyFont="1" applyFill="1" applyAlignment="1">
      <alignment vertical="center" wrapText="1"/>
    </xf>
    <xf numFmtId="0" fontId="9" fillId="0" borderId="0" xfId="0" applyFont="1" applyAlignment="1">
      <alignment vertical="center" wrapText="1"/>
    </xf>
    <xf numFmtId="0" fontId="22" fillId="2" borderId="0" xfId="0" applyFont="1" applyFill="1" applyAlignment="1">
      <alignment vertical="center"/>
    </xf>
    <xf numFmtId="0" fontId="0" fillId="13" borderId="0" xfId="0" applyFill="1"/>
    <xf numFmtId="9" fontId="0" fillId="2" borderId="0" xfId="1" applyFont="1" applyFill="1" applyAlignment="1">
      <alignment horizontal="right"/>
    </xf>
    <xf numFmtId="0" fontId="13" fillId="2" borderId="0" xfId="0" applyFont="1" applyFill="1" applyAlignment="1">
      <alignment horizontal="left" vertical="top"/>
    </xf>
    <xf numFmtId="0" fontId="5" fillId="14" borderId="0" xfId="0" applyFont="1" applyFill="1" applyAlignment="1">
      <alignment vertical="center" wrapText="1"/>
    </xf>
    <xf numFmtId="0" fontId="19" fillId="14" borderId="0" xfId="0" applyFont="1" applyFill="1" applyAlignment="1">
      <alignment horizontal="center" wrapText="1"/>
    </xf>
    <xf numFmtId="0" fontId="5" fillId="14" borderId="0" xfId="0" applyFont="1" applyFill="1" applyAlignment="1">
      <alignment wrapText="1"/>
    </xf>
    <xf numFmtId="0" fontId="23" fillId="14" borderId="8" xfId="0" applyFont="1" applyFill="1" applyBorder="1" applyAlignment="1">
      <alignment horizontal="left" textRotation="90" wrapText="1"/>
    </xf>
    <xf numFmtId="0" fontId="24" fillId="12" borderId="0" xfId="0" applyFont="1" applyFill="1" applyAlignment="1">
      <alignment horizontal="center" wrapText="1"/>
    </xf>
    <xf numFmtId="0" fontId="7" fillId="5" borderId="7" xfId="0" applyFont="1" applyFill="1" applyBorder="1" applyAlignment="1">
      <alignment vertical="center" wrapText="1"/>
    </xf>
    <xf numFmtId="165" fontId="0" fillId="2" borderId="0" xfId="1" applyNumberFormat="1" applyFont="1" applyFill="1" applyAlignment="1">
      <alignment horizontal="right"/>
    </xf>
    <xf numFmtId="0" fontId="0" fillId="15" borderId="4" xfId="0" applyFill="1" applyBorder="1"/>
    <xf numFmtId="0" fontId="0" fillId="15" borderId="4" xfId="0" applyFill="1" applyBorder="1" applyAlignment="1">
      <alignment horizontal="right"/>
    </xf>
    <xf numFmtId="0" fontId="0" fillId="15" borderId="5" xfId="0" applyFill="1" applyBorder="1" applyAlignment="1">
      <alignment horizontal="right"/>
    </xf>
    <xf numFmtId="0" fontId="0" fillId="15" borderId="5" xfId="0" applyFill="1" applyBorder="1"/>
    <xf numFmtId="0" fontId="0" fillId="16" borderId="0" xfId="0" applyFill="1"/>
    <xf numFmtId="0" fontId="0" fillId="16" borderId="0" xfId="0" applyFill="1" applyAlignment="1">
      <alignment horizontal="right"/>
    </xf>
    <xf numFmtId="0" fontId="25" fillId="2" borderId="0" xfId="0" applyFont="1" applyFill="1"/>
    <xf numFmtId="0" fontId="0" fillId="16" borderId="0" xfId="0" applyFill="1" applyAlignment="1">
      <alignment horizontal="left"/>
    </xf>
    <xf numFmtId="0" fontId="26" fillId="2" borderId="0" xfId="0" applyFont="1" applyFill="1"/>
    <xf numFmtId="0" fontId="27" fillId="0" borderId="0" xfId="0" applyFont="1"/>
    <xf numFmtId="166" fontId="27" fillId="0" borderId="0" xfId="5" applyNumberFormat="1" applyFont="1"/>
    <xf numFmtId="0" fontId="27" fillId="2" borderId="0" xfId="0" applyFont="1" applyFill="1"/>
    <xf numFmtId="0" fontId="27" fillId="2" borderId="0" xfId="0" applyFont="1" applyFill="1" applyAlignment="1">
      <alignment vertical="top"/>
    </xf>
    <xf numFmtId="0" fontId="28" fillId="17" borderId="0" xfId="0" applyFont="1" applyFill="1" applyAlignment="1">
      <alignment vertical="center"/>
    </xf>
    <xf numFmtId="0" fontId="29" fillId="2" borderId="0" xfId="0" applyFont="1" applyFill="1" applyAlignment="1">
      <alignment vertical="top"/>
    </xf>
    <xf numFmtId="0" fontId="29" fillId="2" borderId="0" xfId="0" applyFont="1" applyFill="1" applyAlignment="1">
      <alignment vertical="top" wrapText="1"/>
    </xf>
    <xf numFmtId="0" fontId="27" fillId="2" borderId="0" xfId="0" applyFont="1" applyFill="1" applyAlignment="1">
      <alignment vertical="top" wrapText="1"/>
    </xf>
    <xf numFmtId="0" fontId="32" fillId="2" borderId="0" xfId="6" applyFont="1" applyFill="1" applyAlignment="1">
      <alignment horizontal="left" vertical="top"/>
    </xf>
    <xf numFmtId="0" fontId="32" fillId="2" borderId="0" xfId="6" applyFont="1" applyFill="1"/>
    <xf numFmtId="0" fontId="27" fillId="2" borderId="0" xfId="0" applyFont="1" applyFill="1" applyAlignment="1">
      <alignment wrapText="1"/>
    </xf>
    <xf numFmtId="0" fontId="27" fillId="2" borderId="0" xfId="0" applyFont="1" applyFill="1" applyAlignment="1">
      <alignment horizontal="left" wrapText="1"/>
    </xf>
    <xf numFmtId="0" fontId="28" fillId="17" borderId="0" xfId="0" applyFont="1" applyFill="1" applyAlignment="1">
      <alignment horizontal="left" vertical="center"/>
    </xf>
    <xf numFmtId="0" fontId="29" fillId="2" borderId="0" xfId="0" applyFont="1" applyFill="1" applyAlignment="1">
      <alignment horizontal="left" vertical="top" wrapText="1"/>
    </xf>
    <xf numFmtId="0" fontId="27" fillId="2" borderId="0" xfId="0" applyFont="1" applyFill="1" applyAlignment="1">
      <alignment horizontal="left" vertical="top" wrapText="1"/>
    </xf>
    <xf numFmtId="0" fontId="5" fillId="2" borderId="0" xfId="2" applyFont="1" applyFill="1" applyAlignment="1">
      <alignment vertical="top" wrapText="1"/>
    </xf>
    <xf numFmtId="0" fontId="10" fillId="2" borderId="0" xfId="0" applyFont="1" applyFill="1" applyAlignment="1">
      <alignment horizontal="left" vertical="top"/>
    </xf>
    <xf numFmtId="0" fontId="0" fillId="0" borderId="0" xfId="0" applyAlignment="1">
      <alignment vertical="top"/>
    </xf>
  </cellXfs>
  <cellStyles count="7">
    <cellStyle name="Comma" xfId="5" builtinId="3"/>
    <cellStyle name="Excel Built-in Normal" xfId="2" xr:uid="{00000000-0005-0000-0000-000000000000}"/>
    <cellStyle name="Hyperlink" xfId="6" builtinId="8"/>
    <cellStyle name="Normal" xfId="0" builtinId="0"/>
    <cellStyle name="Normal 2" xfId="3" xr:uid="{00000000-0005-0000-0000-000003000000}"/>
    <cellStyle name="Normal 3" xfId="4" xr:uid="{00000000-0005-0000-0000-000004000000}"/>
    <cellStyle name="Percent" xfId="1" builtinId="5"/>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numFmt numFmtId="166" formatCode="_-* #,##0.0_-;\-* #,##0.0_-;_-* &quot;-&quot;??_-;_-@_-"/>
    </dxf>
    <dxf>
      <font>
        <strike val="0"/>
        <outline val="0"/>
        <shadow val="0"/>
        <u val="none"/>
        <vertAlign val="baseline"/>
        <sz val="11"/>
        <color theme="1"/>
        <name val="Noto Sans"/>
        <family val="2"/>
        <scheme val="none"/>
      </font>
    </dxf>
    <dxf>
      <font>
        <strike val="0"/>
        <outline val="0"/>
        <shadow val="0"/>
        <u val="none"/>
        <vertAlign val="baseline"/>
        <sz val="11"/>
        <color theme="1"/>
        <name val="Noto Sans"/>
        <family val="2"/>
        <scheme val="none"/>
      </font>
    </dxf>
    <dxf>
      <font>
        <strike val="0"/>
        <outline val="0"/>
        <shadow val="0"/>
        <u val="none"/>
        <vertAlign val="baseline"/>
        <sz val="11"/>
        <color theme="1"/>
        <name val="Noto Sans"/>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8842592592596E-2"/>
          <c:y val="3.4713999631738386E-2"/>
          <c:w val="0.87959097222222216"/>
          <c:h val="0.70367314868401143"/>
        </c:manualLayout>
      </c:layout>
      <c:lineChart>
        <c:grouping val="standard"/>
        <c:varyColors val="0"/>
        <c:ser>
          <c:idx val="0"/>
          <c:order val="0"/>
          <c:tx>
            <c:strRef>
              <c:f>Data!$C$11</c:f>
              <c:strCache>
                <c:ptCount val="1"/>
                <c:pt idx="0">
                  <c:v>Children</c:v>
                </c:pt>
              </c:strCache>
            </c:strRef>
          </c:tx>
          <c:spPr>
            <a:ln w="28575" cap="rnd">
              <a:solidFill>
                <a:schemeClr val="accent1"/>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Data!$C$12:$C$37</c:f>
              <c:numCache>
                <c:formatCode>_-* #,##0.0_-;\-* #,##0.0_-;_-* "-"??_-;_-@_-</c:formatCode>
                <c:ptCount val="26"/>
                <c:pt idx="0">
                  <c:v>0</c:v>
                </c:pt>
                <c:pt idx="1">
                  <c:v>0.53763440860215062</c:v>
                </c:pt>
                <c:pt idx="2">
                  <c:v>0.53763440860215062</c:v>
                </c:pt>
                <c:pt idx="3">
                  <c:v>0.53763440860215062</c:v>
                </c:pt>
                <c:pt idx="4">
                  <c:v>0.53763440860215062</c:v>
                </c:pt>
                <c:pt idx="5">
                  <c:v>1.0752688172043012</c:v>
                </c:pt>
                <c:pt idx="6">
                  <c:v>1.6129032258064515</c:v>
                </c:pt>
                <c:pt idx="7">
                  <c:v>2.1505376344086025</c:v>
                </c:pt>
                <c:pt idx="8">
                  <c:v>5.376344086021505</c:v>
                </c:pt>
                <c:pt idx="9">
                  <c:v>18.27956989247312</c:v>
                </c:pt>
                <c:pt idx="10">
                  <c:v>25.806451612903224</c:v>
                </c:pt>
                <c:pt idx="11">
                  <c:v>32.795698924731184</c:v>
                </c:pt>
                <c:pt idx="12">
                  <c:v>41.397849462365592</c:v>
                </c:pt>
                <c:pt idx="13">
                  <c:v>43.01075268817204</c:v>
                </c:pt>
                <c:pt idx="14">
                  <c:v>44.086021505376344</c:v>
                </c:pt>
                <c:pt idx="15">
                  <c:v>48.387096774193552</c:v>
                </c:pt>
                <c:pt idx="16">
                  <c:v>48.924731182795696</c:v>
                </c:pt>
                <c:pt idx="17">
                  <c:v>48.924731182795696</c:v>
                </c:pt>
                <c:pt idx="18">
                  <c:v>52.688172043010752</c:v>
                </c:pt>
                <c:pt idx="19">
                  <c:v>54.838709677419352</c:v>
                </c:pt>
                <c:pt idx="20">
                  <c:v>57.526881720430111</c:v>
                </c:pt>
                <c:pt idx="21">
                  <c:v>61.29032258064516</c:v>
                </c:pt>
                <c:pt idx="22">
                  <c:v>69.892473118279568</c:v>
                </c:pt>
                <c:pt idx="23">
                  <c:v>72.58064516129032</c:v>
                </c:pt>
                <c:pt idx="24">
                  <c:v>72.58064516129032</c:v>
                </c:pt>
                <c:pt idx="25">
                  <c:v>72.58064516129032</c:v>
                </c:pt>
              </c:numCache>
            </c:numRef>
          </c:val>
          <c:smooth val="0"/>
          <c:extLst>
            <c:ext xmlns:c16="http://schemas.microsoft.com/office/drawing/2014/chart" uri="{C3380CC4-5D6E-409C-BE32-E72D297353CC}">
              <c16:uniqueId val="{00000000-4FD9-4F6E-97D6-E4BE55C19D89}"/>
            </c:ext>
          </c:extLst>
        </c:ser>
        <c:ser>
          <c:idx val="1"/>
          <c:order val="1"/>
          <c:tx>
            <c:strRef>
              <c:f>Data!$D$11</c:f>
              <c:strCache>
                <c:ptCount val="1"/>
                <c:pt idx="0">
                  <c:v>Disability</c:v>
                </c:pt>
              </c:strCache>
            </c:strRef>
          </c:tx>
          <c:spPr>
            <a:ln w="28575" cap="rnd">
              <a:solidFill>
                <a:schemeClr val="accent2"/>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Data!$D$12:$D$37</c:f>
              <c:numCache>
                <c:formatCode>_-* #,##0.0_-;\-* #,##0.0_-;_-* "-"??_-;_-@_-</c:formatCode>
                <c:ptCount val="26"/>
                <c:pt idx="0">
                  <c:v>1.0752688172043012</c:v>
                </c:pt>
                <c:pt idx="1">
                  <c:v>1.6129032258064515</c:v>
                </c:pt>
                <c:pt idx="2">
                  <c:v>4.838709677419355</c:v>
                </c:pt>
                <c:pt idx="3">
                  <c:v>7.5268817204301079</c:v>
                </c:pt>
                <c:pt idx="4">
                  <c:v>8.6021505376344098</c:v>
                </c:pt>
                <c:pt idx="5">
                  <c:v>15.591397849462366</c:v>
                </c:pt>
                <c:pt idx="6">
                  <c:v>17.20430107526882</c:v>
                </c:pt>
                <c:pt idx="7">
                  <c:v>18.817204301075268</c:v>
                </c:pt>
                <c:pt idx="8">
                  <c:v>23.118279569892472</c:v>
                </c:pt>
                <c:pt idx="9">
                  <c:v>27.956989247311824</c:v>
                </c:pt>
                <c:pt idx="10">
                  <c:v>32.258064516129032</c:v>
                </c:pt>
                <c:pt idx="11">
                  <c:v>40.86021505376344</c:v>
                </c:pt>
                <c:pt idx="12">
                  <c:v>53.763440860215049</c:v>
                </c:pt>
                <c:pt idx="13">
                  <c:v>63.978494623655912</c:v>
                </c:pt>
                <c:pt idx="14">
                  <c:v>72.58064516129032</c:v>
                </c:pt>
                <c:pt idx="15">
                  <c:v>79.569892473118273</c:v>
                </c:pt>
                <c:pt idx="16">
                  <c:v>87.634408602150543</c:v>
                </c:pt>
                <c:pt idx="17">
                  <c:v>88.709677419354833</c:v>
                </c:pt>
                <c:pt idx="18">
                  <c:v>90.86021505376344</c:v>
                </c:pt>
                <c:pt idx="19">
                  <c:v>94.086021505376351</c:v>
                </c:pt>
                <c:pt idx="20">
                  <c:v>94.623655913978496</c:v>
                </c:pt>
                <c:pt idx="21">
                  <c:v>95.6989247311828</c:v>
                </c:pt>
                <c:pt idx="22">
                  <c:v>97.849462365591393</c:v>
                </c:pt>
                <c:pt idx="23">
                  <c:v>98.924731182795696</c:v>
                </c:pt>
                <c:pt idx="24">
                  <c:v>98.924731182795696</c:v>
                </c:pt>
                <c:pt idx="25">
                  <c:v>98.924731182795696</c:v>
                </c:pt>
              </c:numCache>
            </c:numRef>
          </c:val>
          <c:smooth val="0"/>
          <c:extLst>
            <c:ext xmlns:c16="http://schemas.microsoft.com/office/drawing/2014/chart" uri="{C3380CC4-5D6E-409C-BE32-E72D297353CC}">
              <c16:uniqueId val="{00000001-4FD9-4F6E-97D6-E4BE55C19D89}"/>
            </c:ext>
          </c:extLst>
        </c:ser>
        <c:ser>
          <c:idx val="2"/>
          <c:order val="2"/>
          <c:tx>
            <c:strRef>
              <c:f>Data!$E$11</c:f>
              <c:strCache>
                <c:ptCount val="1"/>
                <c:pt idx="0">
                  <c:v>Work injury</c:v>
                </c:pt>
              </c:strCache>
            </c:strRef>
          </c:tx>
          <c:spPr>
            <a:ln w="28575" cap="rnd">
              <a:solidFill>
                <a:schemeClr val="accent3"/>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Data!$E$12:$E$37</c:f>
              <c:numCache>
                <c:formatCode>_-* #,##0.0_-;\-* #,##0.0_-;_-* "-"??_-;_-@_-</c:formatCode>
                <c:ptCount val="26"/>
                <c:pt idx="0">
                  <c:v>7.5268817204301079</c:v>
                </c:pt>
                <c:pt idx="1">
                  <c:v>10.75268817204301</c:v>
                </c:pt>
                <c:pt idx="2">
                  <c:v>11.827956989247312</c:v>
                </c:pt>
                <c:pt idx="3">
                  <c:v>18.27956989247312</c:v>
                </c:pt>
                <c:pt idx="4">
                  <c:v>22.043010752688172</c:v>
                </c:pt>
                <c:pt idx="5">
                  <c:v>31.182795698924732</c:v>
                </c:pt>
                <c:pt idx="6">
                  <c:v>35.483870967741936</c:v>
                </c:pt>
                <c:pt idx="7">
                  <c:v>41.397849462365592</c:v>
                </c:pt>
                <c:pt idx="8">
                  <c:v>47.311827956989248</c:v>
                </c:pt>
                <c:pt idx="9">
                  <c:v>52.1505376344086</c:v>
                </c:pt>
                <c:pt idx="10">
                  <c:v>60.752688172043015</c:v>
                </c:pt>
                <c:pt idx="11">
                  <c:v>67.204301075268816</c:v>
                </c:pt>
                <c:pt idx="12">
                  <c:v>75.806451612903231</c:v>
                </c:pt>
                <c:pt idx="13">
                  <c:v>80.645161290322577</c:v>
                </c:pt>
                <c:pt idx="14">
                  <c:v>82.795698924731184</c:v>
                </c:pt>
                <c:pt idx="15">
                  <c:v>85.483870967741936</c:v>
                </c:pt>
                <c:pt idx="16">
                  <c:v>89.784946236559136</c:v>
                </c:pt>
                <c:pt idx="17">
                  <c:v>91.397849462365585</c:v>
                </c:pt>
                <c:pt idx="18">
                  <c:v>91.935483870967744</c:v>
                </c:pt>
                <c:pt idx="19">
                  <c:v>95.161290322580655</c:v>
                </c:pt>
                <c:pt idx="20">
                  <c:v>95.6989247311828</c:v>
                </c:pt>
                <c:pt idx="21">
                  <c:v>96.774193548387103</c:v>
                </c:pt>
                <c:pt idx="22">
                  <c:v>97.311827956989248</c:v>
                </c:pt>
                <c:pt idx="23">
                  <c:v>97.311827956989248</c:v>
                </c:pt>
                <c:pt idx="24">
                  <c:v>97.311827956989248</c:v>
                </c:pt>
                <c:pt idx="25">
                  <c:v>97.311827956989248</c:v>
                </c:pt>
              </c:numCache>
            </c:numRef>
          </c:val>
          <c:smooth val="0"/>
          <c:extLst>
            <c:ext xmlns:c16="http://schemas.microsoft.com/office/drawing/2014/chart" uri="{C3380CC4-5D6E-409C-BE32-E72D297353CC}">
              <c16:uniqueId val="{00000002-4FD9-4F6E-97D6-E4BE55C19D89}"/>
            </c:ext>
          </c:extLst>
        </c:ser>
        <c:ser>
          <c:idx val="3"/>
          <c:order val="3"/>
          <c:tx>
            <c:strRef>
              <c:f>Data!$F$11</c:f>
              <c:strCache>
                <c:ptCount val="1"/>
                <c:pt idx="0">
                  <c:v>Maternity</c:v>
                </c:pt>
              </c:strCache>
            </c:strRef>
          </c:tx>
          <c:spPr>
            <a:ln w="28575" cap="rnd">
              <a:solidFill>
                <a:schemeClr val="accent4"/>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Data!$F$12:$F$37</c:f>
              <c:numCache>
                <c:formatCode>_-* #,##0.0_-;\-* #,##0.0_-;_-* "-"??_-;_-@_-</c:formatCode>
                <c:ptCount val="26"/>
                <c:pt idx="0">
                  <c:v>3.763440860215054</c:v>
                </c:pt>
                <c:pt idx="1">
                  <c:v>4.3010752688172049</c:v>
                </c:pt>
                <c:pt idx="2">
                  <c:v>4.838709677419355</c:v>
                </c:pt>
                <c:pt idx="3">
                  <c:v>9.67741935483871</c:v>
                </c:pt>
                <c:pt idx="4">
                  <c:v>10.75268817204301</c:v>
                </c:pt>
                <c:pt idx="5">
                  <c:v>15.591397849462366</c:v>
                </c:pt>
                <c:pt idx="6">
                  <c:v>16.666666666666664</c:v>
                </c:pt>
                <c:pt idx="7">
                  <c:v>19.35483870967742</c:v>
                </c:pt>
                <c:pt idx="8">
                  <c:v>22.043010752688172</c:v>
                </c:pt>
                <c:pt idx="9">
                  <c:v>26.881720430107524</c:v>
                </c:pt>
                <c:pt idx="10">
                  <c:v>31.72043010752688</c:v>
                </c:pt>
                <c:pt idx="11">
                  <c:v>43.548387096774192</c:v>
                </c:pt>
                <c:pt idx="12">
                  <c:v>51.612903225806448</c:v>
                </c:pt>
                <c:pt idx="13">
                  <c:v>55.376344086021504</c:v>
                </c:pt>
                <c:pt idx="14">
                  <c:v>60.215053763440864</c:v>
                </c:pt>
                <c:pt idx="15">
                  <c:v>64.516129032258064</c:v>
                </c:pt>
                <c:pt idx="16">
                  <c:v>72.043010752688176</c:v>
                </c:pt>
                <c:pt idx="17">
                  <c:v>75.806451612903231</c:v>
                </c:pt>
                <c:pt idx="18">
                  <c:v>78.494623655913969</c:v>
                </c:pt>
                <c:pt idx="19">
                  <c:v>81.72043010752688</c:v>
                </c:pt>
                <c:pt idx="20">
                  <c:v>86.55913978494624</c:v>
                </c:pt>
                <c:pt idx="21">
                  <c:v>88.172043010752688</c:v>
                </c:pt>
                <c:pt idx="22">
                  <c:v>91.397849462365585</c:v>
                </c:pt>
                <c:pt idx="23">
                  <c:v>93.010752688172033</c:v>
                </c:pt>
                <c:pt idx="24">
                  <c:v>94.086021505376351</c:v>
                </c:pt>
                <c:pt idx="25">
                  <c:v>94.086021505376351</c:v>
                </c:pt>
              </c:numCache>
            </c:numRef>
          </c:val>
          <c:smooth val="0"/>
          <c:extLst>
            <c:ext xmlns:c16="http://schemas.microsoft.com/office/drawing/2014/chart" uri="{C3380CC4-5D6E-409C-BE32-E72D297353CC}">
              <c16:uniqueId val="{00000003-4FD9-4F6E-97D6-E4BE55C19D89}"/>
            </c:ext>
          </c:extLst>
        </c:ser>
        <c:ser>
          <c:idx val="4"/>
          <c:order val="4"/>
          <c:tx>
            <c:strRef>
              <c:f>Data!$G$11</c:f>
              <c:strCache>
                <c:ptCount val="1"/>
                <c:pt idx="0">
                  <c:v>Old age</c:v>
                </c:pt>
              </c:strCache>
            </c:strRef>
          </c:tx>
          <c:spPr>
            <a:ln w="28575" cap="rnd">
              <a:solidFill>
                <a:schemeClr val="accent5"/>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Data!$G$12:$G$37</c:f>
              <c:numCache>
                <c:formatCode>_-* #,##0.0_-;\-* #,##0.0_-;_-* "-"??_-;_-@_-</c:formatCode>
                <c:ptCount val="26"/>
                <c:pt idx="0">
                  <c:v>2.6881720430107525</c:v>
                </c:pt>
                <c:pt idx="1">
                  <c:v>3.763440860215054</c:v>
                </c:pt>
                <c:pt idx="2">
                  <c:v>8.064516129032258</c:v>
                </c:pt>
                <c:pt idx="3">
                  <c:v>9.67741935483871</c:v>
                </c:pt>
                <c:pt idx="4">
                  <c:v>10.75268817204301</c:v>
                </c:pt>
                <c:pt idx="5">
                  <c:v>17.20430107526882</c:v>
                </c:pt>
                <c:pt idx="6">
                  <c:v>19.892473118279568</c:v>
                </c:pt>
                <c:pt idx="7">
                  <c:v>21.50537634408602</c:v>
                </c:pt>
                <c:pt idx="8">
                  <c:v>25.268817204301076</c:v>
                </c:pt>
                <c:pt idx="9">
                  <c:v>29.032258064516132</c:v>
                </c:pt>
                <c:pt idx="10">
                  <c:v>34.408602150537639</c:v>
                </c:pt>
                <c:pt idx="11">
                  <c:v>41.935483870967744</c:v>
                </c:pt>
                <c:pt idx="12">
                  <c:v>54.3010752688172</c:v>
                </c:pt>
                <c:pt idx="13">
                  <c:v>63.44086021505376</c:v>
                </c:pt>
                <c:pt idx="14">
                  <c:v>73.655913978494624</c:v>
                </c:pt>
                <c:pt idx="15">
                  <c:v>80.107526881720432</c:v>
                </c:pt>
                <c:pt idx="16">
                  <c:v>87.634408602150543</c:v>
                </c:pt>
                <c:pt idx="17">
                  <c:v>88.709677419354833</c:v>
                </c:pt>
                <c:pt idx="18">
                  <c:v>90.86021505376344</c:v>
                </c:pt>
                <c:pt idx="19">
                  <c:v>94.086021505376351</c:v>
                </c:pt>
                <c:pt idx="20">
                  <c:v>95.6989247311828</c:v>
                </c:pt>
                <c:pt idx="21">
                  <c:v>96.774193548387103</c:v>
                </c:pt>
                <c:pt idx="22">
                  <c:v>98.387096774193552</c:v>
                </c:pt>
                <c:pt idx="23">
                  <c:v>99.462365591397855</c:v>
                </c:pt>
                <c:pt idx="24">
                  <c:v>99.462365591397855</c:v>
                </c:pt>
                <c:pt idx="25">
                  <c:v>99.462365591397855</c:v>
                </c:pt>
              </c:numCache>
            </c:numRef>
          </c:val>
          <c:smooth val="0"/>
          <c:extLst>
            <c:ext xmlns:c16="http://schemas.microsoft.com/office/drawing/2014/chart" uri="{C3380CC4-5D6E-409C-BE32-E72D297353CC}">
              <c16:uniqueId val="{00000004-4FD9-4F6E-97D6-E4BE55C19D89}"/>
            </c:ext>
          </c:extLst>
        </c:ser>
        <c:ser>
          <c:idx val="5"/>
          <c:order val="5"/>
          <c:tx>
            <c:strRef>
              <c:f>Data!$H$11</c:f>
              <c:strCache>
                <c:ptCount val="1"/>
                <c:pt idx="0">
                  <c:v>Sickness</c:v>
                </c:pt>
              </c:strCache>
            </c:strRef>
          </c:tx>
          <c:spPr>
            <a:ln w="28575" cap="rnd">
              <a:solidFill>
                <a:schemeClr val="accent6"/>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Data!$H$12:$H$37</c:f>
              <c:numCache>
                <c:formatCode>_-* #,##0.0_-;\-* #,##0.0_-;_-* "-"??_-;_-@_-</c:formatCode>
                <c:ptCount val="26"/>
                <c:pt idx="0">
                  <c:v>5.376344086021505</c:v>
                </c:pt>
                <c:pt idx="1">
                  <c:v>5.913978494623656</c:v>
                </c:pt>
                <c:pt idx="2">
                  <c:v>6.9892473118279561</c:v>
                </c:pt>
                <c:pt idx="3">
                  <c:v>11.29032258064516</c:v>
                </c:pt>
                <c:pt idx="4">
                  <c:v>12.903225806451612</c:v>
                </c:pt>
                <c:pt idx="5">
                  <c:v>18.27956989247312</c:v>
                </c:pt>
                <c:pt idx="6">
                  <c:v>18.817204301075268</c:v>
                </c:pt>
                <c:pt idx="7">
                  <c:v>20.43010752688172</c:v>
                </c:pt>
                <c:pt idx="8">
                  <c:v>23.655913978494624</c:v>
                </c:pt>
                <c:pt idx="9">
                  <c:v>28.49462365591398</c:v>
                </c:pt>
                <c:pt idx="10">
                  <c:v>34.408602150537639</c:v>
                </c:pt>
                <c:pt idx="11">
                  <c:v>46.774193548387096</c:v>
                </c:pt>
                <c:pt idx="12">
                  <c:v>55.376344086021504</c:v>
                </c:pt>
                <c:pt idx="13">
                  <c:v>61.827956989247312</c:v>
                </c:pt>
                <c:pt idx="14">
                  <c:v>67.204301075268816</c:v>
                </c:pt>
                <c:pt idx="15">
                  <c:v>70.967741935483872</c:v>
                </c:pt>
                <c:pt idx="16">
                  <c:v>76.881720430107521</c:v>
                </c:pt>
                <c:pt idx="17">
                  <c:v>80.645161290322577</c:v>
                </c:pt>
                <c:pt idx="18">
                  <c:v>83.870967741935488</c:v>
                </c:pt>
                <c:pt idx="19">
                  <c:v>87.096774193548384</c:v>
                </c:pt>
                <c:pt idx="20">
                  <c:v>91.397849462365585</c:v>
                </c:pt>
                <c:pt idx="21">
                  <c:v>93.548387096774192</c:v>
                </c:pt>
                <c:pt idx="22">
                  <c:v>96.236559139784944</c:v>
                </c:pt>
                <c:pt idx="23">
                  <c:v>97.311827956989248</c:v>
                </c:pt>
                <c:pt idx="24">
                  <c:v>97.311827956989248</c:v>
                </c:pt>
                <c:pt idx="25">
                  <c:v>97.311827956989248</c:v>
                </c:pt>
              </c:numCache>
            </c:numRef>
          </c:val>
          <c:smooth val="0"/>
          <c:extLst>
            <c:ext xmlns:c16="http://schemas.microsoft.com/office/drawing/2014/chart" uri="{C3380CC4-5D6E-409C-BE32-E72D297353CC}">
              <c16:uniqueId val="{00000005-4FD9-4F6E-97D6-E4BE55C19D89}"/>
            </c:ext>
          </c:extLst>
        </c:ser>
        <c:ser>
          <c:idx val="6"/>
          <c:order val="6"/>
          <c:tx>
            <c:strRef>
              <c:f>Data!$I$11</c:f>
              <c:strCache>
                <c:ptCount val="1"/>
                <c:pt idx="0">
                  <c:v>Survivors</c:v>
                </c:pt>
              </c:strCache>
            </c:strRef>
          </c:tx>
          <c:spPr>
            <a:ln w="28575" cap="rnd">
              <a:solidFill>
                <a:schemeClr val="accent1">
                  <a:lumMod val="60000"/>
                </a:schemeClr>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Data!$I$12:$I$37</c:f>
              <c:numCache>
                <c:formatCode>_-* #,##0.0_-;\-* #,##0.0_-;_-* "-"??_-;_-@_-</c:formatCode>
                <c:ptCount val="26"/>
                <c:pt idx="0">
                  <c:v>1.6129032258064515</c:v>
                </c:pt>
                <c:pt idx="1">
                  <c:v>2.1505376344086025</c:v>
                </c:pt>
                <c:pt idx="2">
                  <c:v>4.838709677419355</c:v>
                </c:pt>
                <c:pt idx="3">
                  <c:v>6.4516129032258061</c:v>
                </c:pt>
                <c:pt idx="4">
                  <c:v>7.5268817204301079</c:v>
                </c:pt>
                <c:pt idx="5">
                  <c:v>13.978494623655912</c:v>
                </c:pt>
                <c:pt idx="6">
                  <c:v>16.666666666666664</c:v>
                </c:pt>
                <c:pt idx="7">
                  <c:v>19.35483870967742</c:v>
                </c:pt>
                <c:pt idx="8">
                  <c:v>23.118279569892472</c:v>
                </c:pt>
                <c:pt idx="9">
                  <c:v>27.956989247311824</c:v>
                </c:pt>
                <c:pt idx="10">
                  <c:v>32.795698924731184</c:v>
                </c:pt>
                <c:pt idx="11">
                  <c:v>41.397849462365592</c:v>
                </c:pt>
                <c:pt idx="12">
                  <c:v>53.763440860215049</c:v>
                </c:pt>
                <c:pt idx="13">
                  <c:v>63.978494623655912</c:v>
                </c:pt>
                <c:pt idx="14">
                  <c:v>73.118279569892479</c:v>
                </c:pt>
                <c:pt idx="15">
                  <c:v>79.569892473118273</c:v>
                </c:pt>
                <c:pt idx="16">
                  <c:v>87.096774193548384</c:v>
                </c:pt>
                <c:pt idx="17">
                  <c:v>88.172043010752688</c:v>
                </c:pt>
                <c:pt idx="18">
                  <c:v>90.322580645161281</c:v>
                </c:pt>
                <c:pt idx="19">
                  <c:v>94.086021505376351</c:v>
                </c:pt>
                <c:pt idx="20">
                  <c:v>95.161290322580655</c:v>
                </c:pt>
                <c:pt idx="21">
                  <c:v>96.236559139784944</c:v>
                </c:pt>
                <c:pt idx="22">
                  <c:v>98.387096774193552</c:v>
                </c:pt>
                <c:pt idx="23">
                  <c:v>98.924731182795696</c:v>
                </c:pt>
                <c:pt idx="24">
                  <c:v>98.924731182795696</c:v>
                </c:pt>
                <c:pt idx="25">
                  <c:v>98.924731182795696</c:v>
                </c:pt>
              </c:numCache>
            </c:numRef>
          </c:val>
          <c:smooth val="0"/>
          <c:extLst>
            <c:ext xmlns:c16="http://schemas.microsoft.com/office/drawing/2014/chart" uri="{C3380CC4-5D6E-409C-BE32-E72D297353CC}">
              <c16:uniqueId val="{00000006-4FD9-4F6E-97D6-E4BE55C19D89}"/>
            </c:ext>
          </c:extLst>
        </c:ser>
        <c:ser>
          <c:idx val="7"/>
          <c:order val="7"/>
          <c:tx>
            <c:strRef>
              <c:f>Data!$J$11</c:f>
              <c:strCache>
                <c:ptCount val="1"/>
                <c:pt idx="0">
                  <c:v>Unemployment</c:v>
                </c:pt>
              </c:strCache>
            </c:strRef>
          </c:tx>
          <c:spPr>
            <a:ln w="28575" cap="rnd">
              <a:solidFill>
                <a:schemeClr val="accent2">
                  <a:lumMod val="60000"/>
                </a:schemeClr>
              </a:solidFill>
              <a:round/>
            </a:ln>
            <a:effectLst/>
          </c:spPr>
          <c:marker>
            <c:symbol val="none"/>
          </c:marker>
          <c:cat>
            <c:strRef>
              <c:f>Data!$B$12:$B$37</c:f>
              <c:strCache>
                <c:ptCount val="26"/>
                <c:pt idx="0">
                  <c:v>Prior to 1900</c:v>
                </c:pt>
                <c:pt idx="1">
                  <c:v>1905</c:v>
                </c:pt>
                <c:pt idx="2">
                  <c:v>1910</c:v>
                </c:pt>
                <c:pt idx="3">
                  <c:v>1915</c:v>
                </c:pt>
                <c:pt idx="4">
                  <c:v>1920</c:v>
                </c:pt>
                <c:pt idx="5">
                  <c:v>1925</c:v>
                </c:pt>
                <c:pt idx="6">
                  <c:v>1930</c:v>
                </c:pt>
                <c:pt idx="7">
                  <c:v>1935</c:v>
                </c:pt>
                <c:pt idx="8">
                  <c:v>1940</c:v>
                </c:pt>
                <c:pt idx="9">
                  <c:v>1945</c:v>
                </c:pt>
                <c:pt idx="10">
                  <c:v>1950</c:v>
                </c:pt>
                <c:pt idx="11">
                  <c:v>1955</c:v>
                </c:pt>
                <c:pt idx="12">
                  <c:v>1960</c:v>
                </c:pt>
                <c:pt idx="13">
                  <c:v>1965</c:v>
                </c:pt>
                <c:pt idx="14">
                  <c:v>1970</c:v>
                </c:pt>
                <c:pt idx="15">
                  <c:v>1975</c:v>
                </c:pt>
                <c:pt idx="16">
                  <c:v>1980</c:v>
                </c:pt>
                <c:pt idx="17">
                  <c:v>1985</c:v>
                </c:pt>
                <c:pt idx="18">
                  <c:v>1990</c:v>
                </c:pt>
                <c:pt idx="19">
                  <c:v>1995</c:v>
                </c:pt>
                <c:pt idx="20">
                  <c:v>2000</c:v>
                </c:pt>
                <c:pt idx="21">
                  <c:v>2005</c:v>
                </c:pt>
                <c:pt idx="22">
                  <c:v>2010</c:v>
                </c:pt>
                <c:pt idx="23">
                  <c:v>2015</c:v>
                </c:pt>
                <c:pt idx="24">
                  <c:v>2020</c:v>
                </c:pt>
                <c:pt idx="25">
                  <c:v>Latest year</c:v>
                </c:pt>
              </c:strCache>
            </c:strRef>
          </c:cat>
          <c:val>
            <c:numRef>
              <c:f>Data!$J$12:$J$37</c:f>
              <c:numCache>
                <c:formatCode>_-* #,##0.0_-;\-* #,##0.0_-;_-* "-"??_-;_-@_-</c:formatCode>
                <c:ptCount val="26"/>
                <c:pt idx="0">
                  <c:v>0</c:v>
                </c:pt>
                <c:pt idx="1">
                  <c:v>0.53763440860215062</c:v>
                </c:pt>
                <c:pt idx="2">
                  <c:v>1.6129032258064515</c:v>
                </c:pt>
                <c:pt idx="3">
                  <c:v>2.6881720430107525</c:v>
                </c:pt>
                <c:pt idx="4">
                  <c:v>5.913978494623656</c:v>
                </c:pt>
                <c:pt idx="5">
                  <c:v>10.75268817204301</c:v>
                </c:pt>
                <c:pt idx="6">
                  <c:v>13.440860215053762</c:v>
                </c:pt>
                <c:pt idx="7">
                  <c:v>15.053763440860216</c:v>
                </c:pt>
                <c:pt idx="8">
                  <c:v>16.666666666666664</c:v>
                </c:pt>
                <c:pt idx="9">
                  <c:v>17.741935483870968</c:v>
                </c:pt>
                <c:pt idx="10">
                  <c:v>20.43010752688172</c:v>
                </c:pt>
                <c:pt idx="11">
                  <c:v>22.043010752688172</c:v>
                </c:pt>
                <c:pt idx="12">
                  <c:v>24.731182795698924</c:v>
                </c:pt>
                <c:pt idx="13">
                  <c:v>26.344086021505376</c:v>
                </c:pt>
                <c:pt idx="14">
                  <c:v>29.56989247311828</c:v>
                </c:pt>
                <c:pt idx="15">
                  <c:v>30.107526881720432</c:v>
                </c:pt>
                <c:pt idx="16">
                  <c:v>32.258064516129032</c:v>
                </c:pt>
                <c:pt idx="17">
                  <c:v>34.408602150537639</c:v>
                </c:pt>
                <c:pt idx="18">
                  <c:v>36.55913978494624</c:v>
                </c:pt>
                <c:pt idx="19">
                  <c:v>43.01075268817204</c:v>
                </c:pt>
                <c:pt idx="20">
                  <c:v>44.623655913978496</c:v>
                </c:pt>
                <c:pt idx="21">
                  <c:v>46.236559139784944</c:v>
                </c:pt>
                <c:pt idx="22">
                  <c:v>49.462365591397848</c:v>
                </c:pt>
                <c:pt idx="23">
                  <c:v>51.612903225806448</c:v>
                </c:pt>
                <c:pt idx="24">
                  <c:v>53.763440860215049</c:v>
                </c:pt>
                <c:pt idx="25">
                  <c:v>54.838709677419352</c:v>
                </c:pt>
              </c:numCache>
            </c:numRef>
          </c:val>
          <c:smooth val="0"/>
          <c:extLst>
            <c:ext xmlns:c16="http://schemas.microsoft.com/office/drawing/2014/chart" uri="{C3380CC4-5D6E-409C-BE32-E72D297353CC}">
              <c16:uniqueId val="{00000007-4FD9-4F6E-97D6-E4BE55C19D89}"/>
            </c:ext>
          </c:extLst>
        </c:ser>
        <c:dLbls>
          <c:showLegendKey val="0"/>
          <c:showVal val="0"/>
          <c:showCatName val="0"/>
          <c:showSerName val="0"/>
          <c:showPercent val="0"/>
          <c:showBubbleSize val="0"/>
        </c:dLbls>
        <c:smooth val="0"/>
        <c:axId val="1102920440"/>
        <c:axId val="1102914320"/>
      </c:lineChart>
      <c:catAx>
        <c:axId val="1102920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1102914320"/>
        <c:crosses val="autoZero"/>
        <c:auto val="1"/>
        <c:lblAlgn val="ctr"/>
        <c:lblOffset val="100"/>
        <c:tickLblSkip val="1"/>
        <c:tickMarkSkip val="5"/>
        <c:noMultiLvlLbl val="1"/>
      </c:catAx>
      <c:valAx>
        <c:axId val="110291432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r>
                  <a:rPr lang="en-GB"/>
                  <a:t>Share of countries (%)</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1102920440"/>
        <c:crosses val="autoZero"/>
        <c:crossBetween val="between"/>
      </c:valAx>
      <c:spPr>
        <a:noFill/>
        <a:ln>
          <a:noFill/>
        </a:ln>
        <a:effectLst/>
      </c:spPr>
    </c:plotArea>
    <c:legend>
      <c:legendPos val="b"/>
      <c:layout>
        <c:manualLayout>
          <c:xMode val="edge"/>
          <c:yMode val="edge"/>
          <c:x val="0.10280552860548087"/>
          <c:y val="0.87347759259259272"/>
          <c:w val="0.86309767321783981"/>
          <c:h val="0.1261622222222222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chemeClr val="bg2"/>
    </a:solidFill>
    <a:ln w="9525" cap="flat" cmpd="sng" algn="ctr">
      <a:noFill/>
      <a:round/>
    </a:ln>
    <a:effectLst/>
  </c:spPr>
  <c:txPr>
    <a:bodyPr/>
    <a:lstStyle/>
    <a:p>
      <a:pPr>
        <a:defRPr sz="1100">
          <a:solidFill>
            <a:schemeClr val="tx1"/>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174625</xdr:rowOff>
    </xdr:from>
    <xdr:to>
      <xdr:col>12</xdr:col>
      <xdr:colOff>867599</xdr:colOff>
      <xdr:row>38</xdr:row>
      <xdr:rowOff>69175</xdr:rowOff>
    </xdr:to>
    <xdr:graphicFrame macro="">
      <xdr:nvGraphicFramePr>
        <xdr:cNvPr id="2" name="Chart 1">
          <a:extLst>
            <a:ext uri="{FF2B5EF4-FFF2-40B4-BE49-F238E27FC236}">
              <a16:creationId xmlns:a16="http://schemas.microsoft.com/office/drawing/2014/main" id="{B59300DC-14C6-873A-13B7-8E267690E7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Table14" displayName="Table14" ref="A1:D59" totalsRowShown="0">
  <autoFilter ref="A1:D59" xr:uid="{00000000-0009-0000-0100-00000E000000}"/>
  <tableColumns count="4">
    <tableColumn id="1" xr3:uid="{00000000-0010-0000-0000-000001000000}" name="Country name"/>
    <tableColumn id="2" xr3:uid="{00000000-0010-0000-0000-000002000000}" name="Date of the first law - Unemployment"/>
    <tableColumn id="3" xr3:uid="{00000000-0010-0000-0000-000003000000}" name="ISO"/>
    <tableColumn id="4" xr3:uid="{00000000-0010-0000-0000-000004000000}" name="Reg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F529DC-6381-7C4D-937A-A4749684E715}" name="Table12" displayName="Table12" ref="B11:J37" totalsRowShown="0" headerRowDxfId="16" dataDxfId="15">
  <autoFilter ref="B11:J37" xr:uid="{04F529DC-6381-7C4D-937A-A4749684E715}"/>
  <tableColumns count="9">
    <tableColumn id="1" xr3:uid="{DA0BFBB5-8ED5-A447-8323-B04030F5CE5D}" name="Year" dataDxfId="14"/>
    <tableColumn id="2" xr3:uid="{44666A0E-7EB4-194C-B90F-D7F586255621}" name="Children" dataDxfId="13" dataCellStyle="Comma"/>
    <tableColumn id="3" xr3:uid="{1B4E3E33-BAF7-AD4B-B986-A31EA1C662B3}" name="Disability" dataDxfId="12" dataCellStyle="Comma"/>
    <tableColumn id="4" xr3:uid="{6DD06BAB-79FC-504D-82ED-39E0F402BA54}" name="Work injury" dataDxfId="11" dataCellStyle="Comma"/>
    <tableColumn id="5" xr3:uid="{0B54581E-BAB5-474A-8E89-8F29BEEAA0D2}" name="Maternity" dataDxfId="10" dataCellStyle="Comma"/>
    <tableColumn id="6" xr3:uid="{AA67F668-84F0-6C49-A45B-9577400976AD}" name="Old age" dataDxfId="9" dataCellStyle="Comma"/>
    <tableColumn id="7" xr3:uid="{54B375CA-2F4C-FD4D-AB4C-03B3F0700348}" name="Sickness" dataDxfId="8" dataCellStyle="Comma"/>
    <tableColumn id="8" xr3:uid="{BE552887-B81C-0647-B4A7-989C0B6BB63E}" name="Survivors" dataDxfId="7" dataCellStyle="Comma"/>
    <tableColumn id="9" xr3:uid="{3A6D8FCA-DCF4-9047-B7C9-FA2353CF6010}" name="Unemployment" dataDxfId="6" dataCellStyle="Comma"/>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102F82-E46B-422A-B311-71D2AD974348}" name="Table122" displayName="Table122" ref="B4:J128" totalsRowShown="0">
  <autoFilter ref="B4:J128" xr:uid="{04F529DC-6381-7C4D-937A-A4749684E715}"/>
  <tableColumns count="9">
    <tableColumn id="1" xr3:uid="{10A9D693-6EBA-4DF0-86B3-B71C598F526C}" name="Year"/>
    <tableColumn id="2" xr3:uid="{F7431E29-A608-4ED7-A30C-FB180D5B96AE}" name="Children"/>
    <tableColumn id="3" xr3:uid="{0C7EDAA7-CBD5-47A2-8D94-362610995BFF}" name="Disability"/>
    <tableColumn id="4" xr3:uid="{E06BC4AB-93BF-463C-9E04-A4FFAC3E2002}" name="Work injury"/>
    <tableColumn id="5" xr3:uid="{455506C5-FB0B-43DB-81AA-5CD0BDE774E0}" name="Maternity"/>
    <tableColumn id="6" xr3:uid="{D6542EB4-C1A1-4DCA-9C02-C78AAE9958F0}" name="Old age"/>
    <tableColumn id="7" xr3:uid="{FC09EFFF-1B4A-41AC-AF63-F989ADB0FCE3}" name="Sickness"/>
    <tableColumn id="8" xr3:uid="{2518D29A-5FD0-4254-B056-2618DE1B7BA4}" name="Survivors"/>
    <tableColumn id="9" xr3:uid="{18ED6AE1-7AD7-423E-BA59-694FF2A70ECA}" name="Unemploym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ilostat.ilo.org/about/standards/icls/?playlist=4194a13&amp;video=38313ec"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table" Target="../tables/table2.xml"/><Relationship Id="rId5" Type="http://schemas.openxmlformats.org/officeDocument/2006/relationships/printerSettings" Target="../printerSettings/printerSettings3.bin"/><Relationship Id="rId4" Type="http://schemas.openxmlformats.org/officeDocument/2006/relationships/hyperlink" Target="https://ilostat.ilo.org/about/standards/icls/?playlist=4194a13&amp;video=38313ec"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850"/>
  <sheetViews>
    <sheetView topLeftCell="M1" zoomScale="70" zoomScaleNormal="70" workbookViewId="0">
      <selection activeCell="W34" sqref="W34"/>
    </sheetView>
  </sheetViews>
  <sheetFormatPr defaultColWidth="20.42578125" defaultRowHeight="15"/>
  <cols>
    <col min="1" max="1" width="6" style="1" customWidth="1"/>
    <col min="2" max="2" width="20.42578125" style="1"/>
    <col min="3" max="3" width="14.42578125" style="3" customWidth="1"/>
    <col min="4" max="4" width="15.42578125" style="3" customWidth="1"/>
    <col min="5" max="5" width="16.85546875" style="3" customWidth="1"/>
    <col min="6" max="6" width="22" style="3" bestFit="1" customWidth="1"/>
    <col min="7" max="7" width="8.140625" style="1" customWidth="1"/>
    <col min="8" max="8" width="14.42578125" style="3" customWidth="1"/>
    <col min="9" max="9" width="17.42578125" style="3" customWidth="1"/>
    <col min="10" max="10" width="3.140625" style="1" customWidth="1"/>
    <col min="11" max="11" width="14.42578125" style="3" customWidth="1"/>
    <col min="12" max="12" width="22" style="3" bestFit="1" customWidth="1"/>
    <col min="13" max="13" width="2.140625" style="1" customWidth="1"/>
    <col min="14" max="14" width="14.42578125" style="3" customWidth="1"/>
    <col min="15" max="15" width="16.140625" style="3" customWidth="1"/>
    <col min="16" max="16" width="3.140625" style="1" customWidth="1"/>
    <col min="17" max="17" width="14.42578125" style="3" customWidth="1"/>
    <col min="18" max="18" width="17.85546875" style="3" customWidth="1"/>
    <col min="19" max="19" width="2.7109375" style="1" customWidth="1"/>
    <col min="20" max="20" width="14.42578125" style="3" customWidth="1"/>
    <col min="21" max="21" width="28" style="3" bestFit="1" customWidth="1"/>
    <col min="22" max="22" width="3" style="1" customWidth="1"/>
    <col min="23" max="23" width="25" style="3" customWidth="1"/>
    <col min="24" max="24" width="21.42578125" style="3" customWidth="1"/>
    <col min="25" max="25" width="20.42578125" style="1"/>
    <col min="26" max="106" width="20.42578125" style="3"/>
    <col min="107" max="16384" width="20.42578125" style="1"/>
  </cols>
  <sheetData>
    <row r="1" spans="1:25" ht="18.75">
      <c r="B1" s="2" t="s">
        <v>0</v>
      </c>
      <c r="E1" s="2"/>
      <c r="G1" s="3"/>
      <c r="H1" s="2"/>
      <c r="J1" s="3"/>
      <c r="K1" s="2"/>
      <c r="M1" s="3"/>
      <c r="N1" s="2"/>
      <c r="P1" s="3"/>
      <c r="Q1" s="2"/>
      <c r="S1" s="3"/>
      <c r="T1" s="2"/>
      <c r="V1" s="3"/>
      <c r="W1" s="2"/>
      <c r="Y1" s="3"/>
    </row>
    <row r="2" spans="1:25">
      <c r="E2" s="1"/>
      <c r="G2" s="3"/>
      <c r="H2" s="1"/>
      <c r="J2" s="3"/>
      <c r="K2" s="1"/>
      <c r="M2" s="3"/>
      <c r="N2" s="1"/>
      <c r="P2" s="3"/>
      <c r="Q2" s="1"/>
      <c r="S2" s="3"/>
      <c r="T2" s="1"/>
      <c r="V2" s="3"/>
      <c r="W2" s="1"/>
      <c r="Y2" s="3"/>
    </row>
    <row r="3" spans="1:25" ht="45">
      <c r="A3" s="1" t="s">
        <v>1</v>
      </c>
      <c r="B3" s="4"/>
      <c r="C3" s="5" t="s">
        <v>2</v>
      </c>
      <c r="D3" s="6"/>
      <c r="E3" s="4"/>
      <c r="F3" s="5" t="s">
        <v>3</v>
      </c>
      <c r="G3" s="6"/>
      <c r="H3" s="4"/>
      <c r="I3" s="5" t="s">
        <v>4</v>
      </c>
      <c r="J3" s="6"/>
      <c r="K3" s="4"/>
      <c r="L3" s="5" t="s">
        <v>5</v>
      </c>
      <c r="M3" s="6"/>
      <c r="N3" s="4"/>
      <c r="O3" s="5" t="s">
        <v>6</v>
      </c>
      <c r="P3" s="6"/>
      <c r="Q3" s="4"/>
      <c r="R3" s="5" t="s">
        <v>7</v>
      </c>
      <c r="S3" s="6"/>
      <c r="T3" s="4"/>
      <c r="U3" s="5" t="s">
        <v>8</v>
      </c>
      <c r="V3" s="6"/>
      <c r="W3" s="4"/>
      <c r="X3" s="5" t="s">
        <v>9</v>
      </c>
      <c r="Y3" s="3"/>
    </row>
    <row r="4" spans="1:25">
      <c r="B4" s="7" t="s">
        <v>10</v>
      </c>
      <c r="C4" s="8">
        <v>1883</v>
      </c>
      <c r="E4" s="9" t="s">
        <v>10</v>
      </c>
      <c r="F4" s="10">
        <v>1883</v>
      </c>
      <c r="G4" s="3"/>
      <c r="H4" s="9" t="s">
        <v>11</v>
      </c>
      <c r="I4" s="10">
        <v>1829</v>
      </c>
      <c r="J4" s="3"/>
      <c r="K4" s="9" t="s">
        <v>11</v>
      </c>
      <c r="L4" s="10">
        <v>1829</v>
      </c>
      <c r="M4" s="3"/>
      <c r="N4" s="9" t="s">
        <v>11</v>
      </c>
      <c r="O4" s="10">
        <v>1829</v>
      </c>
      <c r="P4" s="3"/>
      <c r="Q4" s="9" t="s">
        <v>12</v>
      </c>
      <c r="R4" s="10">
        <v>1922</v>
      </c>
      <c r="S4" s="3"/>
      <c r="T4" s="9" t="s">
        <v>10</v>
      </c>
      <c r="U4" s="10">
        <v>1884</v>
      </c>
      <c r="V4" s="3"/>
      <c r="W4" s="9" t="s">
        <v>13</v>
      </c>
      <c r="X4" s="10">
        <v>1905</v>
      </c>
      <c r="Y4" s="3"/>
    </row>
    <row r="5" spans="1:25">
      <c r="B5" s="11" t="s">
        <v>14</v>
      </c>
      <c r="C5" s="12">
        <v>1888</v>
      </c>
      <c r="E5" s="11" t="s">
        <v>15</v>
      </c>
      <c r="F5" s="12">
        <v>1888</v>
      </c>
      <c r="G5" s="3"/>
      <c r="H5" s="11" t="s">
        <v>10</v>
      </c>
      <c r="I5" s="12">
        <v>1889</v>
      </c>
      <c r="J5" s="3"/>
      <c r="K5" s="11" t="s">
        <v>10</v>
      </c>
      <c r="L5" s="12">
        <v>1889</v>
      </c>
      <c r="M5" s="3"/>
      <c r="N5" s="11" t="s">
        <v>10</v>
      </c>
      <c r="O5" s="12">
        <v>1889</v>
      </c>
      <c r="P5" s="3"/>
      <c r="Q5" s="100" t="s">
        <v>16</v>
      </c>
      <c r="R5" s="101">
        <v>1964</v>
      </c>
      <c r="S5" s="3"/>
      <c r="T5" s="11" t="s">
        <v>14</v>
      </c>
      <c r="U5" s="12">
        <v>1887</v>
      </c>
      <c r="V5" s="3"/>
      <c r="W5" s="11" t="s">
        <v>17</v>
      </c>
      <c r="X5" s="12">
        <v>1906</v>
      </c>
      <c r="Y5" s="3"/>
    </row>
    <row r="6" spans="1:25">
      <c r="B6" s="11" t="s">
        <v>15</v>
      </c>
      <c r="C6" s="12">
        <v>1888</v>
      </c>
      <c r="E6" s="11" t="s">
        <v>18</v>
      </c>
      <c r="F6" s="12">
        <v>1888</v>
      </c>
      <c r="G6" s="3"/>
      <c r="H6" s="11" t="s">
        <v>19</v>
      </c>
      <c r="I6" s="12">
        <v>1891</v>
      </c>
      <c r="J6" s="3"/>
      <c r="K6" s="11" t="s">
        <v>20</v>
      </c>
      <c r="L6" s="12">
        <v>1901</v>
      </c>
      <c r="M6" s="3"/>
      <c r="N6" s="11" t="s">
        <v>21</v>
      </c>
      <c r="O6" s="12">
        <v>1900</v>
      </c>
      <c r="P6" s="3"/>
      <c r="Q6" s="11" t="s">
        <v>21</v>
      </c>
      <c r="R6" s="12">
        <v>1930</v>
      </c>
      <c r="S6" s="3"/>
      <c r="T6" s="11" t="s">
        <v>15</v>
      </c>
      <c r="U6" s="12">
        <v>1887</v>
      </c>
      <c r="V6" s="3"/>
      <c r="W6" s="11" t="s">
        <v>19</v>
      </c>
      <c r="X6" s="12">
        <v>1907</v>
      </c>
      <c r="Y6" s="3"/>
    </row>
    <row r="7" spans="1:25">
      <c r="B7" s="11" t="s">
        <v>18</v>
      </c>
      <c r="C7" s="12">
        <v>1888</v>
      </c>
      <c r="E7" s="11" t="s">
        <v>22</v>
      </c>
      <c r="F7" s="12">
        <v>1891</v>
      </c>
      <c r="G7" s="3"/>
      <c r="H7" s="11" t="s">
        <v>16</v>
      </c>
      <c r="I7" s="12">
        <v>1898</v>
      </c>
      <c r="J7" s="3"/>
      <c r="K7" s="11" t="s">
        <v>14</v>
      </c>
      <c r="L7" s="12">
        <v>1906</v>
      </c>
      <c r="M7" s="3"/>
      <c r="N7" s="11" t="s">
        <v>20</v>
      </c>
      <c r="O7" s="12">
        <v>1901</v>
      </c>
      <c r="P7" s="3"/>
      <c r="Q7" s="11" t="s">
        <v>13</v>
      </c>
      <c r="R7" s="12">
        <v>1932</v>
      </c>
      <c r="S7" s="3"/>
      <c r="T7" s="11" t="s">
        <v>18</v>
      </c>
      <c r="U7" s="12">
        <v>1887</v>
      </c>
      <c r="V7" s="3"/>
      <c r="W7" s="11" t="s">
        <v>23</v>
      </c>
      <c r="X7" s="12">
        <v>1911</v>
      </c>
      <c r="Y7" s="3"/>
    </row>
    <row r="8" spans="1:25">
      <c r="B8" s="11" t="s">
        <v>24</v>
      </c>
      <c r="C8" s="12">
        <v>1890</v>
      </c>
      <c r="E8" s="11" t="s">
        <v>25</v>
      </c>
      <c r="F8" s="12">
        <v>1891</v>
      </c>
      <c r="G8" s="3"/>
      <c r="H8" s="11" t="s">
        <v>21</v>
      </c>
      <c r="I8" s="12">
        <v>1900</v>
      </c>
      <c r="J8" s="3"/>
      <c r="K8" s="11" t="s">
        <v>15</v>
      </c>
      <c r="L8" s="12">
        <v>1906</v>
      </c>
      <c r="M8" s="3"/>
      <c r="N8" s="11" t="s">
        <v>14</v>
      </c>
      <c r="O8" s="12">
        <v>1906</v>
      </c>
      <c r="P8" s="3"/>
      <c r="Q8" s="11" t="s">
        <v>26</v>
      </c>
      <c r="R8" s="12">
        <v>1937</v>
      </c>
      <c r="S8" s="3"/>
      <c r="T8" s="11" t="s">
        <v>17</v>
      </c>
      <c r="U8" s="12">
        <v>1894</v>
      </c>
      <c r="V8" s="3"/>
      <c r="W8" s="11" t="s">
        <v>27</v>
      </c>
      <c r="X8" s="12">
        <v>1911</v>
      </c>
      <c r="Y8" s="3"/>
    </row>
    <row r="9" spans="1:25">
      <c r="B9" s="11" t="s">
        <v>22</v>
      </c>
      <c r="C9" s="12">
        <v>1891</v>
      </c>
      <c r="E9" s="11" t="s">
        <v>19</v>
      </c>
      <c r="F9" s="12">
        <v>1892</v>
      </c>
      <c r="G9" s="3"/>
      <c r="H9" s="11" t="s">
        <v>20</v>
      </c>
      <c r="I9" s="12">
        <v>1901</v>
      </c>
      <c r="J9" s="3"/>
      <c r="K9" s="11" t="s">
        <v>18</v>
      </c>
      <c r="L9" s="12">
        <v>1906</v>
      </c>
      <c r="M9" s="3"/>
      <c r="N9" s="11" t="s">
        <v>15</v>
      </c>
      <c r="O9" s="12">
        <v>1906</v>
      </c>
      <c r="P9" s="3"/>
      <c r="Q9" s="11" t="s">
        <v>28</v>
      </c>
      <c r="R9" s="12">
        <v>1937</v>
      </c>
      <c r="S9" s="3"/>
      <c r="T9" s="11" t="s">
        <v>29</v>
      </c>
      <c r="U9" s="12">
        <v>1895</v>
      </c>
      <c r="V9" s="3"/>
      <c r="W9" s="11" t="s">
        <v>29</v>
      </c>
      <c r="X9" s="12">
        <v>1917</v>
      </c>
      <c r="Y9" s="3"/>
    </row>
    <row r="10" spans="1:25">
      <c r="B10" s="11" t="s">
        <v>25</v>
      </c>
      <c r="C10" s="12">
        <v>1891</v>
      </c>
      <c r="E10" s="11" t="s">
        <v>21</v>
      </c>
      <c r="F10" s="12">
        <v>1894</v>
      </c>
      <c r="G10" s="3"/>
      <c r="H10" s="11" t="s">
        <v>30</v>
      </c>
      <c r="I10" s="12">
        <v>1904</v>
      </c>
      <c r="J10" s="3"/>
      <c r="K10" s="11" t="s">
        <v>31</v>
      </c>
      <c r="L10" s="12">
        <v>1908</v>
      </c>
      <c r="M10" s="3"/>
      <c r="N10" s="11" t="s">
        <v>18</v>
      </c>
      <c r="O10" s="12">
        <v>1906</v>
      </c>
      <c r="P10" s="3"/>
      <c r="Q10" s="11" t="s">
        <v>32</v>
      </c>
      <c r="R10" s="12">
        <v>1938</v>
      </c>
      <c r="S10" s="3"/>
      <c r="T10" s="11" t="s">
        <v>23</v>
      </c>
      <c r="U10" s="12">
        <v>1897</v>
      </c>
      <c r="V10" s="3"/>
      <c r="W10" s="11" t="s">
        <v>32</v>
      </c>
      <c r="X10" s="12">
        <v>1919</v>
      </c>
      <c r="Y10" s="3"/>
    </row>
    <row r="11" spans="1:25">
      <c r="B11" s="11" t="s">
        <v>19</v>
      </c>
      <c r="C11" s="12">
        <v>1892</v>
      </c>
      <c r="E11" s="11" t="s">
        <v>33</v>
      </c>
      <c r="F11" s="12">
        <v>1901</v>
      </c>
      <c r="G11" s="3"/>
      <c r="H11" s="11" t="s">
        <v>14</v>
      </c>
      <c r="I11" s="12">
        <v>1906</v>
      </c>
      <c r="J11" s="3"/>
      <c r="K11" s="11" t="s">
        <v>34</v>
      </c>
      <c r="L11" s="12">
        <v>1909</v>
      </c>
      <c r="M11" s="3"/>
      <c r="N11" s="11" t="s">
        <v>34</v>
      </c>
      <c r="O11" s="12">
        <v>1909</v>
      </c>
      <c r="P11" s="3"/>
      <c r="Q11" s="11" t="s">
        <v>22</v>
      </c>
      <c r="R11" s="12">
        <v>1938</v>
      </c>
      <c r="S11" s="3"/>
      <c r="T11" s="11" t="s">
        <v>27</v>
      </c>
      <c r="U11" s="12">
        <v>1897</v>
      </c>
      <c r="V11" s="3"/>
      <c r="W11" s="11" t="s">
        <v>28</v>
      </c>
      <c r="X11" s="12">
        <v>1919</v>
      </c>
      <c r="Y11" s="3"/>
    </row>
    <row r="12" spans="1:25">
      <c r="B12" s="11" t="s">
        <v>21</v>
      </c>
      <c r="C12" s="12">
        <v>1894</v>
      </c>
      <c r="E12" s="11" t="s">
        <v>17</v>
      </c>
      <c r="F12" s="12">
        <v>1909</v>
      </c>
      <c r="G12" s="3"/>
      <c r="H12" s="11" t="s">
        <v>15</v>
      </c>
      <c r="I12" s="12">
        <v>1906</v>
      </c>
      <c r="J12" s="3"/>
      <c r="K12" s="11" t="s">
        <v>13</v>
      </c>
      <c r="L12" s="12">
        <v>1910</v>
      </c>
      <c r="M12" s="3"/>
      <c r="N12" s="11" t="s">
        <v>13</v>
      </c>
      <c r="O12" s="12">
        <v>1910</v>
      </c>
      <c r="P12" s="3"/>
      <c r="Q12" s="11" t="s">
        <v>35</v>
      </c>
      <c r="R12" s="12">
        <v>1938</v>
      </c>
      <c r="S12" s="3"/>
      <c r="T12" s="11" t="s">
        <v>19</v>
      </c>
      <c r="U12" s="12">
        <v>1898</v>
      </c>
      <c r="V12" s="3"/>
      <c r="W12" s="11" t="s">
        <v>36</v>
      </c>
      <c r="X12" s="12">
        <v>1919</v>
      </c>
      <c r="Y12" s="3"/>
    </row>
    <row r="13" spans="1:25">
      <c r="B13" s="11" t="s">
        <v>33</v>
      </c>
      <c r="C13" s="12">
        <v>1901</v>
      </c>
      <c r="E13" s="11" t="s">
        <v>23</v>
      </c>
      <c r="F13" s="12">
        <v>1911</v>
      </c>
      <c r="G13" s="3"/>
      <c r="H13" s="11" t="s">
        <v>18</v>
      </c>
      <c r="I13" s="12">
        <v>1906</v>
      </c>
      <c r="J13" s="3"/>
      <c r="K13" s="11" t="s">
        <v>23</v>
      </c>
      <c r="L13" s="12">
        <v>1911</v>
      </c>
      <c r="M13" s="3"/>
      <c r="N13" s="11" t="s">
        <v>33</v>
      </c>
      <c r="O13" s="12">
        <v>1911</v>
      </c>
      <c r="P13" s="3"/>
      <c r="Q13" s="100" t="s">
        <v>37</v>
      </c>
      <c r="R13" s="101">
        <v>1951</v>
      </c>
      <c r="S13" s="3"/>
      <c r="T13" s="11" t="s">
        <v>13</v>
      </c>
      <c r="U13" s="12">
        <v>1898</v>
      </c>
      <c r="V13" s="3"/>
      <c r="W13" s="11" t="s">
        <v>14</v>
      </c>
      <c r="X13" s="12">
        <v>1920</v>
      </c>
      <c r="Y13" s="3"/>
    </row>
    <row r="14" spans="1:25">
      <c r="B14" s="11" t="s">
        <v>17</v>
      </c>
      <c r="C14" s="12">
        <v>1909</v>
      </c>
      <c r="E14" s="11" t="s">
        <v>38</v>
      </c>
      <c r="F14" s="12">
        <v>1911</v>
      </c>
      <c r="G14" s="3"/>
      <c r="H14" s="11" t="s">
        <v>23</v>
      </c>
      <c r="I14" s="12">
        <v>1908</v>
      </c>
      <c r="J14" s="3"/>
      <c r="K14" s="11" t="s">
        <v>33</v>
      </c>
      <c r="L14" s="12">
        <v>1911</v>
      </c>
      <c r="M14" s="3"/>
      <c r="N14" s="11" t="s">
        <v>16</v>
      </c>
      <c r="O14" s="12">
        <v>1911</v>
      </c>
      <c r="P14" s="3"/>
      <c r="Q14" s="11" t="s">
        <v>20</v>
      </c>
      <c r="R14" s="12">
        <v>1939</v>
      </c>
      <c r="S14" s="3"/>
      <c r="T14" s="11" t="s">
        <v>28</v>
      </c>
      <c r="U14" s="12">
        <v>1898</v>
      </c>
      <c r="V14" s="3"/>
      <c r="W14" s="11" t="s">
        <v>21</v>
      </c>
      <c r="X14" s="12">
        <v>1920</v>
      </c>
      <c r="Y14" s="3"/>
    </row>
    <row r="15" spans="1:25">
      <c r="B15" s="11" t="s">
        <v>39</v>
      </c>
      <c r="C15" s="12">
        <v>1910</v>
      </c>
      <c r="E15" s="11" t="s">
        <v>27</v>
      </c>
      <c r="F15" s="12">
        <v>1911</v>
      </c>
      <c r="G15" s="3"/>
      <c r="H15" s="11" t="s">
        <v>27</v>
      </c>
      <c r="I15" s="12">
        <v>1908</v>
      </c>
      <c r="J15" s="3"/>
      <c r="K15" s="11" t="s">
        <v>27</v>
      </c>
      <c r="L15" s="12">
        <v>1911</v>
      </c>
      <c r="M15" s="3"/>
      <c r="N15" s="11" t="s">
        <v>40</v>
      </c>
      <c r="O15" s="12">
        <v>1912</v>
      </c>
      <c r="P15" s="3"/>
      <c r="Q15" s="11" t="s">
        <v>41</v>
      </c>
      <c r="R15" s="12">
        <v>1941</v>
      </c>
      <c r="S15" s="3"/>
      <c r="T15" s="11" t="s">
        <v>32</v>
      </c>
      <c r="U15" s="12">
        <v>1900</v>
      </c>
      <c r="V15" s="3"/>
      <c r="W15" s="11" t="s">
        <v>42</v>
      </c>
      <c r="X15" s="12">
        <v>1921</v>
      </c>
      <c r="Y15" s="3"/>
    </row>
    <row r="16" spans="1:25">
      <c r="B16" s="11" t="s">
        <v>23</v>
      </c>
      <c r="C16" s="12">
        <v>1911</v>
      </c>
      <c r="E16" s="11" t="s">
        <v>42</v>
      </c>
      <c r="F16" s="12">
        <v>1912</v>
      </c>
      <c r="G16" s="3"/>
      <c r="H16" s="11" t="s">
        <v>31</v>
      </c>
      <c r="I16" s="12">
        <v>1908</v>
      </c>
      <c r="J16" s="3"/>
      <c r="K16" s="11" t="s">
        <v>40</v>
      </c>
      <c r="L16" s="12">
        <v>1912</v>
      </c>
      <c r="M16" s="3"/>
      <c r="N16" s="11" t="s">
        <v>32</v>
      </c>
      <c r="O16" s="12">
        <v>1919</v>
      </c>
      <c r="P16" s="3"/>
      <c r="Q16" s="11" t="s">
        <v>43</v>
      </c>
      <c r="R16" s="12">
        <v>1941</v>
      </c>
      <c r="S16" s="3"/>
      <c r="T16" s="11" t="s">
        <v>22</v>
      </c>
      <c r="U16" s="12">
        <v>1900</v>
      </c>
      <c r="V16" s="3"/>
      <c r="W16" s="11" t="s">
        <v>44</v>
      </c>
      <c r="X16" s="12">
        <v>1921</v>
      </c>
      <c r="Y16" s="3"/>
    </row>
    <row r="17" spans="2:25">
      <c r="B17" s="11" t="s">
        <v>38</v>
      </c>
      <c r="C17" s="12">
        <v>1911</v>
      </c>
      <c r="E17" s="11" t="s">
        <v>45</v>
      </c>
      <c r="F17" s="12">
        <v>1912</v>
      </c>
      <c r="G17" s="3"/>
      <c r="H17" s="11" t="s">
        <v>34</v>
      </c>
      <c r="I17" s="12">
        <v>1909</v>
      </c>
      <c r="J17" s="3"/>
      <c r="K17" s="11" t="s">
        <v>25</v>
      </c>
      <c r="L17" s="12">
        <v>1913</v>
      </c>
      <c r="M17" s="3"/>
      <c r="N17" s="11" t="s">
        <v>28</v>
      </c>
      <c r="O17" s="12">
        <v>1919</v>
      </c>
      <c r="P17" s="3"/>
      <c r="Q17" s="11" t="s">
        <v>46</v>
      </c>
      <c r="R17" s="12">
        <v>1941</v>
      </c>
      <c r="S17" s="3"/>
      <c r="T17" s="11" t="s">
        <v>20</v>
      </c>
      <c r="U17" s="12">
        <v>1901</v>
      </c>
      <c r="V17" s="3"/>
      <c r="W17" s="11" t="s">
        <v>47</v>
      </c>
      <c r="X17" s="12">
        <v>1921</v>
      </c>
      <c r="Y17" s="3"/>
    </row>
    <row r="18" spans="2:25">
      <c r="B18" s="11" t="s">
        <v>27</v>
      </c>
      <c r="C18" s="12">
        <v>1911</v>
      </c>
      <c r="E18" s="11" t="s">
        <v>28</v>
      </c>
      <c r="F18" s="12">
        <v>1912</v>
      </c>
      <c r="G18" s="3"/>
      <c r="H18" s="11" t="s">
        <v>13</v>
      </c>
      <c r="I18" s="12">
        <v>1910</v>
      </c>
      <c r="J18" s="3"/>
      <c r="K18" s="11" t="s">
        <v>32</v>
      </c>
      <c r="L18" s="12">
        <v>1919</v>
      </c>
      <c r="M18" s="3"/>
      <c r="N18" s="11" t="s">
        <v>44</v>
      </c>
      <c r="O18" s="12">
        <v>1922</v>
      </c>
      <c r="P18" s="3"/>
      <c r="Q18" s="11" t="s">
        <v>31</v>
      </c>
      <c r="R18" s="12">
        <v>1941</v>
      </c>
      <c r="S18" s="3"/>
      <c r="T18" s="11" t="s">
        <v>25</v>
      </c>
      <c r="U18" s="12">
        <v>1901</v>
      </c>
      <c r="V18" s="3"/>
      <c r="W18" s="11" t="s">
        <v>33</v>
      </c>
      <c r="X18" s="12">
        <v>1921</v>
      </c>
      <c r="Y18" s="3"/>
    </row>
    <row r="19" spans="2:25">
      <c r="B19" s="11" t="s">
        <v>42</v>
      </c>
      <c r="C19" s="12">
        <v>1912</v>
      </c>
      <c r="E19" s="11" t="s">
        <v>40</v>
      </c>
      <c r="F19" s="12">
        <v>1912</v>
      </c>
      <c r="G19" s="3"/>
      <c r="H19" s="11" t="s">
        <v>33</v>
      </c>
      <c r="I19" s="12">
        <v>1911</v>
      </c>
      <c r="J19" s="3"/>
      <c r="K19" s="11" t="s">
        <v>28</v>
      </c>
      <c r="L19" s="12">
        <v>1919</v>
      </c>
      <c r="M19" s="3"/>
      <c r="N19" s="11" t="s">
        <v>48</v>
      </c>
      <c r="O19" s="12">
        <v>1922</v>
      </c>
      <c r="P19" s="3"/>
      <c r="Q19" s="11" t="s">
        <v>49</v>
      </c>
      <c r="R19" s="12">
        <v>1942</v>
      </c>
      <c r="S19" s="3"/>
      <c r="T19" s="11" t="s">
        <v>33</v>
      </c>
      <c r="U19" s="12">
        <v>1902</v>
      </c>
      <c r="V19" s="3"/>
      <c r="W19" s="11" t="s">
        <v>50</v>
      </c>
      <c r="X19" s="12">
        <v>1921</v>
      </c>
      <c r="Y19" s="3"/>
    </row>
    <row r="20" spans="2:25">
      <c r="B20" s="11" t="s">
        <v>45</v>
      </c>
      <c r="C20" s="12">
        <v>1912</v>
      </c>
      <c r="E20" s="11" t="s">
        <v>50</v>
      </c>
      <c r="F20" s="12">
        <v>1912</v>
      </c>
      <c r="G20" s="3"/>
      <c r="H20" s="11" t="s">
        <v>40</v>
      </c>
      <c r="I20" s="12">
        <v>1912</v>
      </c>
      <c r="J20" s="3"/>
      <c r="K20" s="11" t="s">
        <v>19</v>
      </c>
      <c r="L20" s="12">
        <v>1921</v>
      </c>
      <c r="M20" s="3"/>
      <c r="N20" s="11" t="s">
        <v>51</v>
      </c>
      <c r="O20" s="12">
        <v>1922</v>
      </c>
      <c r="P20" s="3"/>
      <c r="Q20" s="11" t="s">
        <v>52</v>
      </c>
      <c r="R20" s="12">
        <v>1942</v>
      </c>
      <c r="S20" s="3"/>
      <c r="T20" s="11" t="s">
        <v>31</v>
      </c>
      <c r="U20" s="12">
        <v>1902</v>
      </c>
      <c r="V20" s="3"/>
      <c r="W20" s="11" t="s">
        <v>53</v>
      </c>
      <c r="X20" s="12">
        <v>1921</v>
      </c>
      <c r="Y20" s="3"/>
    </row>
    <row r="21" spans="2:25">
      <c r="B21" s="11" t="s">
        <v>40</v>
      </c>
      <c r="C21" s="12">
        <v>1912</v>
      </c>
      <c r="E21" s="11" t="s">
        <v>53</v>
      </c>
      <c r="F21" s="12">
        <v>1912</v>
      </c>
      <c r="G21" s="3"/>
      <c r="H21" s="11" t="s">
        <v>25</v>
      </c>
      <c r="I21" s="12">
        <v>1913</v>
      </c>
      <c r="J21" s="3"/>
      <c r="K21" s="11" t="s">
        <v>44</v>
      </c>
      <c r="L21" s="12">
        <v>1922</v>
      </c>
      <c r="M21" s="3"/>
      <c r="N21" s="11" t="s">
        <v>36</v>
      </c>
      <c r="O21" s="12">
        <v>1922</v>
      </c>
      <c r="P21" s="3"/>
      <c r="Q21" s="11" t="s">
        <v>54</v>
      </c>
      <c r="R21" s="12">
        <v>1942</v>
      </c>
      <c r="S21" s="3"/>
      <c r="T21" s="11" t="s">
        <v>21</v>
      </c>
      <c r="U21" s="12">
        <v>1903</v>
      </c>
      <c r="V21" s="3"/>
      <c r="W21" s="11" t="s">
        <v>55</v>
      </c>
      <c r="X21" s="12">
        <v>1924</v>
      </c>
      <c r="Y21" s="3"/>
    </row>
    <row r="22" spans="2:25">
      <c r="B22" s="11" t="s">
        <v>50</v>
      </c>
      <c r="C22" s="12">
        <v>1912</v>
      </c>
      <c r="E22" s="11" t="s">
        <v>52</v>
      </c>
      <c r="F22" s="12">
        <v>1918</v>
      </c>
      <c r="G22" s="3"/>
      <c r="H22" s="11" t="s">
        <v>32</v>
      </c>
      <c r="I22" s="12">
        <v>1919</v>
      </c>
      <c r="J22" s="3"/>
      <c r="K22" s="11" t="s">
        <v>48</v>
      </c>
      <c r="L22" s="12">
        <v>1922</v>
      </c>
      <c r="M22" s="3"/>
      <c r="N22" s="11" t="s">
        <v>50</v>
      </c>
      <c r="O22" s="12">
        <v>1922</v>
      </c>
      <c r="P22" s="3"/>
      <c r="Q22" s="11" t="s">
        <v>11</v>
      </c>
      <c r="R22" s="12">
        <v>1943</v>
      </c>
      <c r="S22" s="3"/>
      <c r="T22" s="11" t="s">
        <v>50</v>
      </c>
      <c r="U22" s="12">
        <v>1903</v>
      </c>
      <c r="V22" s="3"/>
      <c r="W22" s="11" t="s">
        <v>38</v>
      </c>
      <c r="X22" s="12">
        <v>1924</v>
      </c>
      <c r="Y22" s="3"/>
    </row>
    <row r="23" spans="2:25">
      <c r="B23" s="11" t="s">
        <v>53</v>
      </c>
      <c r="C23" s="12">
        <v>1912</v>
      </c>
      <c r="E23" s="11" t="s">
        <v>55</v>
      </c>
      <c r="F23" s="12">
        <v>1920</v>
      </c>
      <c r="G23" s="3"/>
      <c r="H23" s="11" t="s">
        <v>28</v>
      </c>
      <c r="I23" s="12">
        <v>1919</v>
      </c>
      <c r="J23" s="3"/>
      <c r="K23" s="11" t="s">
        <v>51</v>
      </c>
      <c r="L23" s="12">
        <v>1922</v>
      </c>
      <c r="M23" s="3"/>
      <c r="N23" s="11" t="s">
        <v>56</v>
      </c>
      <c r="O23" s="12">
        <v>1922</v>
      </c>
      <c r="P23" s="3"/>
      <c r="Q23" s="11" t="s">
        <v>57</v>
      </c>
      <c r="R23" s="12">
        <v>1943</v>
      </c>
      <c r="S23" s="3"/>
      <c r="T23" s="11" t="s">
        <v>58</v>
      </c>
      <c r="U23" s="12">
        <v>1908</v>
      </c>
      <c r="V23" s="3"/>
      <c r="W23" s="11" t="s">
        <v>52</v>
      </c>
      <c r="X23" s="12">
        <v>1925</v>
      </c>
      <c r="Y23" s="3"/>
    </row>
    <row r="24" spans="2:25">
      <c r="B24" s="11" t="s">
        <v>52</v>
      </c>
      <c r="C24" s="12">
        <v>1918</v>
      </c>
      <c r="E24" s="11" t="s">
        <v>59</v>
      </c>
      <c r="F24" s="12">
        <v>1922</v>
      </c>
      <c r="G24" s="3"/>
      <c r="H24" s="11" t="s">
        <v>44</v>
      </c>
      <c r="I24" s="12">
        <v>1922</v>
      </c>
      <c r="J24" s="3"/>
      <c r="K24" s="11" t="s">
        <v>36</v>
      </c>
      <c r="L24" s="12">
        <v>1922</v>
      </c>
      <c r="M24" s="3"/>
      <c r="N24" s="11" t="s">
        <v>53</v>
      </c>
      <c r="O24" s="12">
        <v>1922</v>
      </c>
      <c r="P24" s="3"/>
      <c r="Q24" s="11" t="s">
        <v>38</v>
      </c>
      <c r="R24" s="12">
        <v>1943</v>
      </c>
      <c r="S24" s="3"/>
      <c r="T24" s="100" t="s">
        <v>16</v>
      </c>
      <c r="U24" s="101">
        <v>1900</v>
      </c>
      <c r="V24" s="3"/>
      <c r="W24" s="11" t="s">
        <v>10</v>
      </c>
      <c r="X24" s="12">
        <v>1927</v>
      </c>
      <c r="Y24" s="3"/>
    </row>
    <row r="25" spans="2:25">
      <c r="B25" s="11" t="s">
        <v>55</v>
      </c>
      <c r="C25" s="12">
        <v>1920</v>
      </c>
      <c r="E25" s="11" t="s">
        <v>44</v>
      </c>
      <c r="F25" s="12">
        <v>1922</v>
      </c>
      <c r="G25" s="3"/>
      <c r="H25" s="11" t="s">
        <v>48</v>
      </c>
      <c r="I25" s="12">
        <v>1922</v>
      </c>
      <c r="J25" s="3"/>
      <c r="K25" s="11" t="s">
        <v>50</v>
      </c>
      <c r="L25" s="12">
        <v>1922</v>
      </c>
      <c r="M25" s="3"/>
      <c r="N25" s="11" t="s">
        <v>43</v>
      </c>
      <c r="O25" s="12">
        <v>1923</v>
      </c>
      <c r="P25" s="3"/>
      <c r="Q25" s="11" t="s">
        <v>60</v>
      </c>
      <c r="R25" s="12">
        <v>1944</v>
      </c>
      <c r="S25" s="3"/>
      <c r="T25" s="11" t="s">
        <v>39</v>
      </c>
      <c r="U25" s="12">
        <v>1910</v>
      </c>
      <c r="V25" s="3"/>
      <c r="W25" s="11" t="s">
        <v>56</v>
      </c>
      <c r="X25" s="12">
        <v>1927</v>
      </c>
      <c r="Y25" s="3"/>
    </row>
    <row r="26" spans="2:25">
      <c r="B26" s="11" t="s">
        <v>59</v>
      </c>
      <c r="C26" s="12">
        <v>1922</v>
      </c>
      <c r="E26" s="11" t="s">
        <v>61</v>
      </c>
      <c r="F26" s="12">
        <v>1922</v>
      </c>
      <c r="G26" s="3"/>
      <c r="H26" s="11" t="s">
        <v>51</v>
      </c>
      <c r="I26" s="12">
        <v>1922</v>
      </c>
      <c r="J26" s="3"/>
      <c r="K26" s="11" t="s">
        <v>56</v>
      </c>
      <c r="L26" s="12">
        <v>1922</v>
      </c>
      <c r="M26" s="3"/>
      <c r="N26" s="11" t="s">
        <v>26</v>
      </c>
      <c r="O26" s="12">
        <v>1924</v>
      </c>
      <c r="P26" s="3"/>
      <c r="Q26" s="11" t="s">
        <v>62</v>
      </c>
      <c r="R26" s="12">
        <v>1944</v>
      </c>
      <c r="S26" s="3"/>
      <c r="T26" s="11" t="s">
        <v>63</v>
      </c>
      <c r="U26" s="12">
        <v>1911</v>
      </c>
      <c r="V26" s="3"/>
      <c r="W26" s="11" t="s">
        <v>64</v>
      </c>
      <c r="X26" s="12">
        <v>1927</v>
      </c>
      <c r="Y26" s="3"/>
    </row>
    <row r="27" spans="2:25">
      <c r="B27" s="11" t="s">
        <v>44</v>
      </c>
      <c r="C27" s="12">
        <v>1922</v>
      </c>
      <c r="E27" s="11" t="s">
        <v>64</v>
      </c>
      <c r="F27" s="12">
        <v>1922</v>
      </c>
      <c r="G27" s="3"/>
      <c r="H27" s="11" t="s">
        <v>36</v>
      </c>
      <c r="I27" s="12">
        <v>1922</v>
      </c>
      <c r="J27" s="3"/>
      <c r="K27" s="11" t="s">
        <v>53</v>
      </c>
      <c r="L27" s="12">
        <v>1922</v>
      </c>
      <c r="M27" s="3"/>
      <c r="N27" s="11" t="s">
        <v>52</v>
      </c>
      <c r="O27" s="12">
        <v>1924</v>
      </c>
      <c r="P27" s="3"/>
      <c r="Q27" s="11" t="s">
        <v>42</v>
      </c>
      <c r="R27" s="12">
        <v>1944</v>
      </c>
      <c r="S27" s="3"/>
      <c r="T27" s="11" t="s">
        <v>59</v>
      </c>
      <c r="U27" s="12">
        <v>1911</v>
      </c>
      <c r="V27" s="3"/>
      <c r="W27" s="11" t="s">
        <v>16</v>
      </c>
      <c r="X27" s="12">
        <v>1930</v>
      </c>
      <c r="Y27" s="3"/>
    </row>
    <row r="28" spans="2:25">
      <c r="B28" s="11" t="s">
        <v>61</v>
      </c>
      <c r="C28" s="12">
        <v>1922</v>
      </c>
      <c r="E28" s="11" t="s">
        <v>43</v>
      </c>
      <c r="F28" s="12">
        <v>1923</v>
      </c>
      <c r="G28" s="3"/>
      <c r="H28" s="11" t="s">
        <v>50</v>
      </c>
      <c r="I28" s="12">
        <v>1922</v>
      </c>
      <c r="J28" s="3"/>
      <c r="K28" s="11" t="s">
        <v>43</v>
      </c>
      <c r="L28" s="12">
        <v>1923</v>
      </c>
      <c r="M28" s="3"/>
      <c r="N28" s="11" t="s">
        <v>12</v>
      </c>
      <c r="O28" s="12">
        <v>1924</v>
      </c>
      <c r="P28" s="3"/>
      <c r="Q28" s="11" t="s">
        <v>45</v>
      </c>
      <c r="R28" s="12">
        <v>1944</v>
      </c>
      <c r="S28" s="3"/>
      <c r="T28" s="11" t="s">
        <v>40</v>
      </c>
      <c r="U28" s="12">
        <v>1912</v>
      </c>
      <c r="V28" s="3"/>
      <c r="W28" s="11" t="s">
        <v>11</v>
      </c>
      <c r="X28" s="12">
        <v>1934</v>
      </c>
      <c r="Y28" s="3"/>
    </row>
    <row r="29" spans="2:25">
      <c r="B29" s="11" t="s">
        <v>56</v>
      </c>
      <c r="C29" s="12">
        <v>1922</v>
      </c>
      <c r="E29" s="11" t="s">
        <v>26</v>
      </c>
      <c r="F29" s="12">
        <v>1924</v>
      </c>
      <c r="G29" s="3"/>
      <c r="H29" s="11" t="s">
        <v>56</v>
      </c>
      <c r="I29" s="12">
        <v>1922</v>
      </c>
      <c r="J29" s="3"/>
      <c r="K29" s="11" t="s">
        <v>26</v>
      </c>
      <c r="L29" s="12">
        <v>1924</v>
      </c>
      <c r="M29" s="3"/>
      <c r="N29" s="11" t="s">
        <v>27</v>
      </c>
      <c r="O29" s="12">
        <v>1925</v>
      </c>
      <c r="P29" s="3"/>
      <c r="Q29" s="11" t="s">
        <v>44</v>
      </c>
      <c r="R29" s="12">
        <v>1944</v>
      </c>
      <c r="S29" s="3"/>
      <c r="T29" s="11" t="s">
        <v>53</v>
      </c>
      <c r="U29" s="12">
        <v>1912</v>
      </c>
      <c r="V29" s="3"/>
      <c r="W29" s="11" t="s">
        <v>25</v>
      </c>
      <c r="X29" s="12">
        <v>1934</v>
      </c>
      <c r="Y29" s="3"/>
    </row>
    <row r="30" spans="2:25">
      <c r="B30" s="11" t="s">
        <v>64</v>
      </c>
      <c r="C30" s="12">
        <v>1922</v>
      </c>
      <c r="E30" s="11" t="s">
        <v>12</v>
      </c>
      <c r="F30" s="12">
        <v>1924</v>
      </c>
      <c r="G30" s="3"/>
      <c r="H30" s="11" t="s">
        <v>53</v>
      </c>
      <c r="I30" s="12">
        <v>1922</v>
      </c>
      <c r="J30" s="3"/>
      <c r="K30" s="11" t="s">
        <v>52</v>
      </c>
      <c r="L30" s="12">
        <v>1924</v>
      </c>
      <c r="M30" s="3"/>
      <c r="N30" s="11" t="s">
        <v>62</v>
      </c>
      <c r="O30" s="12">
        <v>1927</v>
      </c>
      <c r="P30" s="3"/>
      <c r="Q30" s="11" t="s">
        <v>65</v>
      </c>
      <c r="R30" s="12">
        <v>1944</v>
      </c>
      <c r="S30" s="3"/>
      <c r="T30" s="11" t="s">
        <v>54</v>
      </c>
      <c r="U30" s="12">
        <v>1913</v>
      </c>
      <c r="V30" s="3"/>
      <c r="W30" s="11" t="s">
        <v>58</v>
      </c>
      <c r="X30" s="12">
        <v>1935</v>
      </c>
      <c r="Y30" s="3"/>
    </row>
    <row r="31" spans="2:25">
      <c r="B31" s="11" t="s">
        <v>43</v>
      </c>
      <c r="C31" s="12">
        <v>1923</v>
      </c>
      <c r="E31" s="11" t="s">
        <v>51</v>
      </c>
      <c r="F31" s="12">
        <v>1924</v>
      </c>
      <c r="G31" s="3"/>
      <c r="H31" s="11" t="s">
        <v>43</v>
      </c>
      <c r="I31" s="12">
        <v>1923</v>
      </c>
      <c r="J31" s="3"/>
      <c r="K31" s="11" t="s">
        <v>12</v>
      </c>
      <c r="L31" s="12">
        <v>1924</v>
      </c>
      <c r="M31" s="3"/>
      <c r="N31" s="11" t="s">
        <v>55</v>
      </c>
      <c r="O31" s="12">
        <v>1927</v>
      </c>
      <c r="P31" s="3"/>
      <c r="Q31" s="11" t="s">
        <v>47</v>
      </c>
      <c r="R31" s="12">
        <v>1944</v>
      </c>
      <c r="S31" s="3"/>
      <c r="T31" s="11" t="s">
        <v>66</v>
      </c>
      <c r="U31" s="12">
        <v>1914</v>
      </c>
      <c r="V31" s="3"/>
      <c r="W31" s="100" t="s">
        <v>66</v>
      </c>
      <c r="X31" s="101">
        <v>1966</v>
      </c>
      <c r="Y31" s="3"/>
    </row>
    <row r="32" spans="2:25">
      <c r="B32" s="11" t="s">
        <v>26</v>
      </c>
      <c r="C32" s="12">
        <v>1924</v>
      </c>
      <c r="E32" s="11" t="s">
        <v>36</v>
      </c>
      <c r="F32" s="12">
        <v>1925</v>
      </c>
      <c r="G32" s="3"/>
      <c r="H32" s="11" t="s">
        <v>26</v>
      </c>
      <c r="I32" s="12">
        <v>1924</v>
      </c>
      <c r="J32" s="3"/>
      <c r="K32" s="11" t="s">
        <v>55</v>
      </c>
      <c r="L32" s="12">
        <v>1927</v>
      </c>
      <c r="M32" s="3"/>
      <c r="N32" s="11" t="s">
        <v>67</v>
      </c>
      <c r="O32" s="12">
        <v>1928</v>
      </c>
      <c r="P32" s="3"/>
      <c r="Q32" s="11" t="s">
        <v>23</v>
      </c>
      <c r="R32" s="12">
        <v>1944</v>
      </c>
      <c r="S32" s="3"/>
      <c r="T32" s="11" t="s">
        <v>11</v>
      </c>
      <c r="U32" s="12">
        <v>1914</v>
      </c>
      <c r="V32" s="3"/>
      <c r="W32" s="11" t="s">
        <v>26</v>
      </c>
      <c r="X32" s="12">
        <v>1937</v>
      </c>
      <c r="Y32" s="3"/>
    </row>
    <row r="33" spans="2:25">
      <c r="B33" s="11" t="s">
        <v>12</v>
      </c>
      <c r="C33" s="12">
        <v>1924</v>
      </c>
      <c r="E33" s="11" t="s">
        <v>13</v>
      </c>
      <c r="F33" s="12">
        <v>1928</v>
      </c>
      <c r="G33" s="3"/>
      <c r="H33" s="11" t="s">
        <v>52</v>
      </c>
      <c r="I33" s="12">
        <v>1924</v>
      </c>
      <c r="J33" s="3"/>
      <c r="K33" s="11" t="s">
        <v>67</v>
      </c>
      <c r="L33" s="12">
        <v>1928</v>
      </c>
      <c r="M33" s="3"/>
      <c r="N33" s="11" t="s">
        <v>22</v>
      </c>
      <c r="O33" s="12">
        <v>1928</v>
      </c>
      <c r="P33" s="3"/>
      <c r="Q33" s="11" t="s">
        <v>50</v>
      </c>
      <c r="R33" s="12">
        <v>1944</v>
      </c>
      <c r="S33" s="3"/>
      <c r="T33" s="11" t="s">
        <v>61</v>
      </c>
      <c r="U33" s="12">
        <v>1914</v>
      </c>
      <c r="V33" s="3"/>
      <c r="W33" s="11" t="s">
        <v>62</v>
      </c>
      <c r="X33" s="12">
        <v>1940</v>
      </c>
      <c r="Y33" s="3"/>
    </row>
    <row r="34" spans="2:25">
      <c r="B34" s="11" t="s">
        <v>51</v>
      </c>
      <c r="C34" s="12">
        <v>1924</v>
      </c>
      <c r="E34" s="11" t="s">
        <v>32</v>
      </c>
      <c r="F34" s="12">
        <v>1929</v>
      </c>
      <c r="G34" s="3"/>
      <c r="H34" s="11" t="s">
        <v>12</v>
      </c>
      <c r="I34" s="12">
        <v>1924</v>
      </c>
      <c r="J34" s="3"/>
      <c r="K34" s="11" t="s">
        <v>22</v>
      </c>
      <c r="L34" s="12">
        <v>1928</v>
      </c>
      <c r="M34" s="3"/>
      <c r="N34" s="11" t="s">
        <v>61</v>
      </c>
      <c r="O34" s="12">
        <v>1934</v>
      </c>
      <c r="P34" s="3"/>
      <c r="Q34" s="11" t="s">
        <v>53</v>
      </c>
      <c r="R34" s="12">
        <v>1944</v>
      </c>
      <c r="S34" s="3"/>
      <c r="T34" s="11" t="s">
        <v>30</v>
      </c>
      <c r="U34" s="12">
        <v>1915</v>
      </c>
      <c r="V34" s="3"/>
      <c r="W34" s="11" t="s">
        <v>68</v>
      </c>
      <c r="X34" s="12">
        <v>1940</v>
      </c>
      <c r="Y34" s="3"/>
    </row>
    <row r="35" spans="2:25">
      <c r="B35" s="11" t="s">
        <v>36</v>
      </c>
      <c r="C35" s="12">
        <v>1925</v>
      </c>
      <c r="E35" s="11" t="s">
        <v>20</v>
      </c>
      <c r="F35" s="12">
        <v>1931</v>
      </c>
      <c r="G35" s="3"/>
      <c r="H35" s="11" t="s">
        <v>62</v>
      </c>
      <c r="I35" s="12">
        <v>1927</v>
      </c>
      <c r="J35" s="3"/>
      <c r="K35" s="11" t="s">
        <v>61</v>
      </c>
      <c r="L35" s="12">
        <v>1934</v>
      </c>
      <c r="M35" s="3"/>
      <c r="N35" s="11" t="s">
        <v>58</v>
      </c>
      <c r="O35" s="12">
        <v>1935</v>
      </c>
      <c r="P35" s="3"/>
      <c r="Q35" s="11" t="s">
        <v>15</v>
      </c>
      <c r="R35" s="12">
        <v>1945</v>
      </c>
      <c r="S35" s="3"/>
      <c r="T35" s="11" t="s">
        <v>62</v>
      </c>
      <c r="U35" s="12">
        <v>1915</v>
      </c>
      <c r="V35" s="3"/>
      <c r="W35" s="11" t="s">
        <v>35</v>
      </c>
      <c r="X35" s="12">
        <v>1944</v>
      </c>
      <c r="Y35" s="3"/>
    </row>
    <row r="36" spans="2:25">
      <c r="B36" s="11" t="s">
        <v>13</v>
      </c>
      <c r="C36" s="12">
        <v>1928</v>
      </c>
      <c r="E36" s="11" t="s">
        <v>30</v>
      </c>
      <c r="F36" s="12">
        <v>1934</v>
      </c>
      <c r="G36" s="3"/>
      <c r="H36" s="11" t="s">
        <v>55</v>
      </c>
      <c r="I36" s="12">
        <v>1927</v>
      </c>
      <c r="J36" s="3"/>
      <c r="K36" s="11" t="s">
        <v>58</v>
      </c>
      <c r="L36" s="12">
        <v>1935</v>
      </c>
      <c r="M36" s="3"/>
      <c r="N36" s="11" t="s">
        <v>23</v>
      </c>
      <c r="O36" s="12">
        <v>1935</v>
      </c>
      <c r="P36" s="3"/>
      <c r="Q36" s="11" t="s">
        <v>18</v>
      </c>
      <c r="R36" s="12">
        <v>1945</v>
      </c>
      <c r="S36" s="3"/>
      <c r="T36" s="11" t="s">
        <v>69</v>
      </c>
      <c r="U36" s="12">
        <v>1915</v>
      </c>
      <c r="V36" s="3"/>
      <c r="W36" s="11" t="s">
        <v>31</v>
      </c>
      <c r="X36" s="12">
        <v>1944</v>
      </c>
      <c r="Y36" s="3"/>
    </row>
    <row r="37" spans="2:25">
      <c r="B37" s="11" t="s">
        <v>20</v>
      </c>
      <c r="C37" s="12">
        <v>1931</v>
      </c>
      <c r="E37" s="11" t="s">
        <v>70</v>
      </c>
      <c r="F37" s="12">
        <v>1934</v>
      </c>
      <c r="G37" s="3"/>
      <c r="H37" s="11" t="s">
        <v>66</v>
      </c>
      <c r="I37" s="12">
        <v>1928</v>
      </c>
      <c r="J37" s="3"/>
      <c r="K37" s="11" t="s">
        <v>54</v>
      </c>
      <c r="L37" s="12">
        <v>1935</v>
      </c>
      <c r="M37" s="3"/>
      <c r="N37" s="11" t="s">
        <v>54</v>
      </c>
      <c r="O37" s="12">
        <v>1935</v>
      </c>
      <c r="P37" s="3"/>
      <c r="Q37" s="11" t="s">
        <v>27</v>
      </c>
      <c r="R37" s="12">
        <v>1945</v>
      </c>
      <c r="S37" s="3"/>
      <c r="T37" s="11" t="s">
        <v>71</v>
      </c>
      <c r="U37" s="12">
        <v>1916</v>
      </c>
      <c r="V37" s="3"/>
      <c r="W37" s="11" t="s">
        <v>59</v>
      </c>
      <c r="X37" s="12">
        <v>1947</v>
      </c>
      <c r="Y37" s="3"/>
    </row>
    <row r="38" spans="2:25">
      <c r="B38" s="11" t="s">
        <v>67</v>
      </c>
      <c r="C38" s="12">
        <v>1935</v>
      </c>
      <c r="E38" s="11" t="s">
        <v>67</v>
      </c>
      <c r="F38" s="12">
        <v>1935</v>
      </c>
      <c r="G38" s="3"/>
      <c r="H38" s="11" t="s">
        <v>67</v>
      </c>
      <c r="I38" s="12">
        <v>1928</v>
      </c>
      <c r="J38" s="3"/>
      <c r="K38" s="11" t="s">
        <v>63</v>
      </c>
      <c r="L38" s="12">
        <v>1936</v>
      </c>
      <c r="M38" s="3"/>
      <c r="N38" s="11" t="s">
        <v>63</v>
      </c>
      <c r="O38" s="12">
        <v>1936</v>
      </c>
      <c r="P38" s="3"/>
      <c r="Q38" s="11" t="s">
        <v>34</v>
      </c>
      <c r="R38" s="12">
        <v>1946</v>
      </c>
      <c r="S38" s="3"/>
      <c r="T38" s="11" t="s">
        <v>70</v>
      </c>
      <c r="U38" s="12">
        <v>1916</v>
      </c>
      <c r="V38" s="3"/>
      <c r="W38" s="11" t="s">
        <v>72</v>
      </c>
      <c r="X38" s="12">
        <v>1947</v>
      </c>
      <c r="Y38" s="3"/>
    </row>
    <row r="39" spans="2:25">
      <c r="B39" s="11" t="s">
        <v>54</v>
      </c>
      <c r="C39" s="12">
        <v>1935</v>
      </c>
      <c r="E39" s="11" t="s">
        <v>54</v>
      </c>
      <c r="F39" s="12">
        <v>1935</v>
      </c>
      <c r="G39" s="3"/>
      <c r="H39" s="11" t="s">
        <v>22</v>
      </c>
      <c r="I39" s="12">
        <v>1928</v>
      </c>
      <c r="J39" s="3"/>
      <c r="K39" s="11" t="s">
        <v>17</v>
      </c>
      <c r="L39" s="12">
        <v>1936</v>
      </c>
      <c r="M39" s="3"/>
      <c r="N39" s="11" t="s">
        <v>17</v>
      </c>
      <c r="O39" s="12">
        <v>1936</v>
      </c>
      <c r="P39" s="3"/>
      <c r="Q39" s="11" t="s">
        <v>17</v>
      </c>
      <c r="R39" s="12">
        <v>1946</v>
      </c>
      <c r="S39" s="3"/>
      <c r="T39" s="11" t="s">
        <v>26</v>
      </c>
      <c r="U39" s="12">
        <v>1916</v>
      </c>
      <c r="V39" s="3"/>
      <c r="W39" s="11" t="s">
        <v>73</v>
      </c>
      <c r="X39" s="12">
        <v>1948</v>
      </c>
      <c r="Y39" s="3"/>
    </row>
    <row r="40" spans="2:25">
      <c r="B40" s="11" t="s">
        <v>63</v>
      </c>
      <c r="C40" s="12">
        <v>1936</v>
      </c>
      <c r="E40" s="11" t="s">
        <v>63</v>
      </c>
      <c r="F40" s="12">
        <v>1936</v>
      </c>
      <c r="G40" s="3"/>
      <c r="H40" s="11" t="s">
        <v>61</v>
      </c>
      <c r="I40" s="12">
        <v>1934</v>
      </c>
      <c r="J40" s="3"/>
      <c r="K40" s="11" t="s">
        <v>16</v>
      </c>
      <c r="L40" s="12">
        <v>1936</v>
      </c>
      <c r="M40" s="3"/>
      <c r="N40" s="11" t="s">
        <v>71</v>
      </c>
      <c r="O40" s="12">
        <v>1937</v>
      </c>
      <c r="P40" s="3"/>
      <c r="Q40" s="11" t="s">
        <v>74</v>
      </c>
      <c r="R40" s="12">
        <v>1946</v>
      </c>
      <c r="S40" s="3"/>
      <c r="T40" s="11" t="s">
        <v>75</v>
      </c>
      <c r="U40" s="12">
        <v>1916</v>
      </c>
      <c r="V40" s="3"/>
      <c r="W40" s="11" t="s">
        <v>76</v>
      </c>
      <c r="X40" s="12">
        <v>1948</v>
      </c>
      <c r="Y40" s="3"/>
    </row>
    <row r="41" spans="2:25">
      <c r="B41" s="11" t="s">
        <v>34</v>
      </c>
      <c r="C41" s="12">
        <v>1936</v>
      </c>
      <c r="E41" s="100" t="s">
        <v>66</v>
      </c>
      <c r="F41" s="101">
        <v>1966</v>
      </c>
      <c r="G41" s="3"/>
      <c r="H41" s="11" t="s">
        <v>58</v>
      </c>
      <c r="I41" s="12">
        <v>1935</v>
      </c>
      <c r="J41" s="3"/>
      <c r="K41" s="11" t="s">
        <v>71</v>
      </c>
      <c r="L41" s="12">
        <v>1937</v>
      </c>
      <c r="M41" s="3"/>
      <c r="N41" s="11" t="s">
        <v>29</v>
      </c>
      <c r="O41" s="12">
        <v>1937</v>
      </c>
      <c r="P41" s="3"/>
      <c r="Q41" s="11" t="s">
        <v>72</v>
      </c>
      <c r="R41" s="12">
        <v>1947</v>
      </c>
      <c r="S41" s="3"/>
      <c r="T41" s="11" t="s">
        <v>77</v>
      </c>
      <c r="U41" s="12">
        <v>1916</v>
      </c>
      <c r="V41" s="3"/>
      <c r="W41" s="11" t="s">
        <v>20</v>
      </c>
      <c r="X41" s="12">
        <v>1949</v>
      </c>
      <c r="Y41" s="3"/>
    </row>
    <row r="42" spans="2:25">
      <c r="B42" s="100" t="s">
        <v>66</v>
      </c>
      <c r="C42" s="101">
        <v>1966</v>
      </c>
      <c r="E42" s="11" t="s">
        <v>69</v>
      </c>
      <c r="F42" s="12">
        <v>1938</v>
      </c>
      <c r="G42" s="3"/>
      <c r="H42" s="11" t="s">
        <v>54</v>
      </c>
      <c r="I42" s="12">
        <v>1935</v>
      </c>
      <c r="J42" s="3"/>
      <c r="K42" s="11" t="s">
        <v>29</v>
      </c>
      <c r="L42" s="12">
        <v>1937</v>
      </c>
      <c r="M42" s="3"/>
      <c r="N42" s="11" t="s">
        <v>64</v>
      </c>
      <c r="O42" s="12">
        <v>1937</v>
      </c>
      <c r="P42" s="3"/>
      <c r="Q42" s="11" t="s">
        <v>33</v>
      </c>
      <c r="R42" s="12">
        <v>1947</v>
      </c>
      <c r="S42" s="3"/>
      <c r="T42" s="100" t="s">
        <v>38</v>
      </c>
      <c r="U42" s="101">
        <v>1911</v>
      </c>
      <c r="V42" s="3"/>
      <c r="W42" s="11" t="s">
        <v>67</v>
      </c>
      <c r="X42" s="12">
        <v>1951</v>
      </c>
      <c r="Y42" s="3"/>
    </row>
    <row r="43" spans="2:25">
      <c r="B43" s="11" t="s">
        <v>69</v>
      </c>
      <c r="C43" s="12">
        <v>1938</v>
      </c>
      <c r="E43" s="11" t="s">
        <v>16</v>
      </c>
      <c r="F43" s="12">
        <v>1938</v>
      </c>
      <c r="G43" s="3"/>
      <c r="H43" s="11" t="s">
        <v>63</v>
      </c>
      <c r="I43" s="12">
        <v>1936</v>
      </c>
      <c r="J43" s="3"/>
      <c r="K43" s="11" t="s">
        <v>64</v>
      </c>
      <c r="L43" s="12">
        <v>1937</v>
      </c>
      <c r="M43" s="3"/>
      <c r="N43" s="11" t="s">
        <v>37</v>
      </c>
      <c r="O43" s="12">
        <v>1939</v>
      </c>
      <c r="P43" s="3"/>
      <c r="Q43" s="11" t="s">
        <v>55</v>
      </c>
      <c r="R43" s="12">
        <v>1947</v>
      </c>
      <c r="S43" s="3"/>
      <c r="T43" s="11" t="s">
        <v>41</v>
      </c>
      <c r="U43" s="12">
        <v>1919</v>
      </c>
      <c r="V43" s="3"/>
      <c r="W43" s="11" t="s">
        <v>48</v>
      </c>
      <c r="X43" s="12">
        <v>1952</v>
      </c>
      <c r="Y43" s="3"/>
    </row>
    <row r="44" spans="2:25">
      <c r="B44" s="11" t="s">
        <v>16</v>
      </c>
      <c r="C44" s="12">
        <v>1938</v>
      </c>
      <c r="E44" s="100" t="s">
        <v>37</v>
      </c>
      <c r="F44" s="101">
        <v>1998</v>
      </c>
      <c r="G44" s="3"/>
      <c r="H44" s="11" t="s">
        <v>17</v>
      </c>
      <c r="I44" s="12">
        <v>1936</v>
      </c>
      <c r="J44" s="3"/>
      <c r="K44" s="11" t="s">
        <v>37</v>
      </c>
      <c r="L44" s="12">
        <v>1939</v>
      </c>
      <c r="M44" s="3"/>
      <c r="N44" s="11" t="s">
        <v>68</v>
      </c>
      <c r="O44" s="12">
        <v>1940</v>
      </c>
      <c r="P44" s="3"/>
      <c r="Q44" s="11" t="s">
        <v>25</v>
      </c>
      <c r="R44" s="12">
        <v>1947</v>
      </c>
      <c r="S44" s="3"/>
      <c r="T44" s="11" t="s">
        <v>43</v>
      </c>
      <c r="U44" s="12">
        <v>1919</v>
      </c>
      <c r="V44" s="3"/>
      <c r="W44" s="11" t="s">
        <v>61</v>
      </c>
      <c r="X44" s="12">
        <v>1954</v>
      </c>
      <c r="Y44" s="3"/>
    </row>
    <row r="45" spans="2:25">
      <c r="B45" s="100" t="s">
        <v>37</v>
      </c>
      <c r="C45" s="101">
        <v>1951</v>
      </c>
      <c r="E45" s="11" t="s">
        <v>78</v>
      </c>
      <c r="F45" s="12">
        <v>1939</v>
      </c>
      <c r="G45" s="3"/>
      <c r="H45" s="11" t="s">
        <v>71</v>
      </c>
      <c r="I45" s="12">
        <v>1937</v>
      </c>
      <c r="J45" s="3"/>
      <c r="K45" s="11" t="s">
        <v>68</v>
      </c>
      <c r="L45" s="12">
        <v>1940</v>
      </c>
      <c r="M45" s="3"/>
      <c r="N45" s="11" t="s">
        <v>79</v>
      </c>
      <c r="O45" s="12">
        <v>1941</v>
      </c>
      <c r="P45" s="3"/>
      <c r="Q45" s="11" t="s">
        <v>14</v>
      </c>
      <c r="R45" s="12">
        <v>1948</v>
      </c>
      <c r="S45" s="3"/>
      <c r="T45" s="11" t="s">
        <v>60</v>
      </c>
      <c r="U45" s="12">
        <v>1921</v>
      </c>
      <c r="V45" s="3"/>
      <c r="W45" s="11" t="s">
        <v>80</v>
      </c>
      <c r="X45" s="12">
        <v>1956</v>
      </c>
      <c r="Y45" s="3"/>
    </row>
    <row r="46" spans="2:25">
      <c r="B46" s="11" t="s">
        <v>78</v>
      </c>
      <c r="C46" s="12">
        <v>1939</v>
      </c>
      <c r="E46" s="11" t="s">
        <v>68</v>
      </c>
      <c r="F46" s="12">
        <v>1940</v>
      </c>
      <c r="G46" s="3"/>
      <c r="H46" s="11" t="s">
        <v>29</v>
      </c>
      <c r="I46" s="12">
        <v>1937</v>
      </c>
      <c r="J46" s="3"/>
      <c r="K46" s="11" t="s">
        <v>79</v>
      </c>
      <c r="L46" s="12">
        <v>1941</v>
      </c>
      <c r="M46" s="3"/>
      <c r="N46" s="11" t="s">
        <v>77</v>
      </c>
      <c r="O46" s="12">
        <v>1941</v>
      </c>
      <c r="P46" s="3"/>
      <c r="Q46" s="11" t="s">
        <v>29</v>
      </c>
      <c r="R46" s="12">
        <v>1948</v>
      </c>
      <c r="S46" s="3"/>
      <c r="T46" s="100" t="s">
        <v>67</v>
      </c>
      <c r="U46" s="101">
        <v>1964</v>
      </c>
      <c r="V46" s="3"/>
      <c r="W46" s="11" t="s">
        <v>34</v>
      </c>
      <c r="X46" s="12">
        <v>1956</v>
      </c>
      <c r="Y46" s="3"/>
    </row>
    <row r="47" spans="2:25">
      <c r="B47" s="11" t="s">
        <v>68</v>
      </c>
      <c r="C47" s="12">
        <v>1940</v>
      </c>
      <c r="E47" s="11" t="s">
        <v>79</v>
      </c>
      <c r="F47" s="12">
        <v>1941</v>
      </c>
      <c r="G47" s="3"/>
      <c r="H47" s="11" t="s">
        <v>64</v>
      </c>
      <c r="I47" s="12">
        <v>1937</v>
      </c>
      <c r="J47" s="3"/>
      <c r="K47" s="11" t="s">
        <v>77</v>
      </c>
      <c r="L47" s="12">
        <v>1941</v>
      </c>
      <c r="M47" s="3"/>
      <c r="N47" s="11" t="s">
        <v>59</v>
      </c>
      <c r="O47" s="12">
        <v>1941</v>
      </c>
      <c r="P47" s="3"/>
      <c r="Q47" s="11" t="s">
        <v>48</v>
      </c>
      <c r="R47" s="12">
        <v>1949</v>
      </c>
      <c r="S47" s="3"/>
      <c r="T47" s="100" t="s">
        <v>81</v>
      </c>
      <c r="U47" s="101">
        <v>1949</v>
      </c>
      <c r="V47" s="3"/>
      <c r="W47" s="11" t="s">
        <v>82</v>
      </c>
      <c r="X47" s="12">
        <v>1956</v>
      </c>
      <c r="Y47" s="3"/>
    </row>
    <row r="48" spans="2:25">
      <c r="B48" s="11" t="s">
        <v>79</v>
      </c>
      <c r="C48" s="12">
        <v>1941</v>
      </c>
      <c r="E48" s="11" t="s">
        <v>77</v>
      </c>
      <c r="F48" s="12">
        <v>1941</v>
      </c>
      <c r="G48" s="3"/>
      <c r="H48" s="11" t="s">
        <v>37</v>
      </c>
      <c r="I48" s="12">
        <v>1939</v>
      </c>
      <c r="J48" s="3"/>
      <c r="K48" s="11" t="s">
        <v>59</v>
      </c>
      <c r="L48" s="12">
        <v>1941</v>
      </c>
      <c r="M48" s="3"/>
      <c r="N48" s="11" t="s">
        <v>31</v>
      </c>
      <c r="O48" s="12">
        <v>1942</v>
      </c>
      <c r="P48" s="3"/>
      <c r="Q48" s="11" t="s">
        <v>56</v>
      </c>
      <c r="R48" s="12">
        <v>1949</v>
      </c>
      <c r="S48" s="3"/>
      <c r="T48" s="11" t="s">
        <v>44</v>
      </c>
      <c r="U48" s="12">
        <v>1922</v>
      </c>
      <c r="V48" s="3"/>
      <c r="W48" s="11" t="s">
        <v>22</v>
      </c>
      <c r="X48" s="12">
        <v>1957</v>
      </c>
      <c r="Y48" s="3"/>
    </row>
    <row r="49" spans="2:25">
      <c r="B49" s="11" t="s">
        <v>77</v>
      </c>
      <c r="C49" s="12">
        <v>1941</v>
      </c>
      <c r="E49" s="11" t="s">
        <v>31</v>
      </c>
      <c r="F49" s="12">
        <v>1941</v>
      </c>
      <c r="G49" s="3"/>
      <c r="H49" s="11" t="s">
        <v>68</v>
      </c>
      <c r="I49" s="12">
        <v>1940</v>
      </c>
      <c r="J49" s="3"/>
      <c r="K49" s="11" t="s">
        <v>83</v>
      </c>
      <c r="L49" s="12">
        <v>1943</v>
      </c>
      <c r="M49" s="3"/>
      <c r="N49" s="11" t="s">
        <v>83</v>
      </c>
      <c r="O49" s="12">
        <v>1943</v>
      </c>
      <c r="P49" s="3"/>
      <c r="Q49" s="11" t="s">
        <v>64</v>
      </c>
      <c r="R49" s="12">
        <v>1949</v>
      </c>
      <c r="S49" s="3"/>
      <c r="T49" s="100" t="s">
        <v>48</v>
      </c>
      <c r="U49" s="101">
        <v>2006</v>
      </c>
      <c r="V49" s="3"/>
      <c r="W49" s="11" t="s">
        <v>84</v>
      </c>
      <c r="X49" s="12">
        <v>1959</v>
      </c>
      <c r="Y49" s="3"/>
    </row>
    <row r="50" spans="2:25">
      <c r="B50" s="11" t="s">
        <v>32</v>
      </c>
      <c r="C50" s="12">
        <v>1942</v>
      </c>
      <c r="E50" s="11" t="s">
        <v>83</v>
      </c>
      <c r="F50" s="12">
        <v>1943</v>
      </c>
      <c r="G50" s="3"/>
      <c r="H50" s="11" t="s">
        <v>79</v>
      </c>
      <c r="I50" s="12">
        <v>1941</v>
      </c>
      <c r="J50" s="3"/>
      <c r="K50" s="11" t="s">
        <v>85</v>
      </c>
      <c r="L50" s="12">
        <v>1943</v>
      </c>
      <c r="M50" s="3"/>
      <c r="N50" s="11" t="s">
        <v>85</v>
      </c>
      <c r="O50" s="12">
        <v>1943</v>
      </c>
      <c r="P50" s="3"/>
      <c r="Q50" s="11" t="s">
        <v>86</v>
      </c>
      <c r="R50" s="12">
        <v>1950</v>
      </c>
      <c r="S50" s="3"/>
      <c r="T50" s="11" t="s">
        <v>56</v>
      </c>
      <c r="U50" s="12">
        <v>1922</v>
      </c>
      <c r="V50" s="3"/>
      <c r="W50" s="11" t="s">
        <v>87</v>
      </c>
      <c r="X50" s="12">
        <v>1961</v>
      </c>
      <c r="Y50" s="3"/>
    </row>
    <row r="51" spans="2:25">
      <c r="B51" s="11" t="s">
        <v>83</v>
      </c>
      <c r="C51" s="12">
        <v>1943</v>
      </c>
      <c r="E51" s="11" t="s">
        <v>85</v>
      </c>
      <c r="F51" s="12">
        <v>1943</v>
      </c>
      <c r="G51" s="3"/>
      <c r="H51" s="11" t="s">
        <v>77</v>
      </c>
      <c r="I51" s="12">
        <v>1941</v>
      </c>
      <c r="J51" s="3"/>
      <c r="K51" s="11" t="s">
        <v>30</v>
      </c>
      <c r="L51" s="12">
        <v>1944</v>
      </c>
      <c r="M51" s="3"/>
      <c r="N51" s="11" t="s">
        <v>30</v>
      </c>
      <c r="O51" s="12">
        <v>1944</v>
      </c>
      <c r="P51" s="3"/>
      <c r="Q51" s="11" t="s">
        <v>40</v>
      </c>
      <c r="R51" s="12">
        <v>1950</v>
      </c>
      <c r="S51" s="3"/>
      <c r="T51" s="11" t="s">
        <v>64</v>
      </c>
      <c r="U51" s="12">
        <v>1922</v>
      </c>
      <c r="V51" s="3"/>
      <c r="W51" s="11" t="s">
        <v>43</v>
      </c>
      <c r="X51" s="12">
        <v>1965</v>
      </c>
      <c r="Y51" s="3"/>
    </row>
    <row r="52" spans="2:25">
      <c r="B52" s="11" t="s">
        <v>85</v>
      </c>
      <c r="C52" s="12">
        <v>1943</v>
      </c>
      <c r="E52" s="11" t="s">
        <v>35</v>
      </c>
      <c r="F52" s="12">
        <v>1944</v>
      </c>
      <c r="G52" s="3"/>
      <c r="H52" s="11" t="s">
        <v>59</v>
      </c>
      <c r="I52" s="12">
        <v>1941</v>
      </c>
      <c r="J52" s="3"/>
      <c r="K52" s="11" t="s">
        <v>75</v>
      </c>
      <c r="L52" s="12">
        <v>1944</v>
      </c>
      <c r="M52" s="3"/>
      <c r="N52" s="11" t="s">
        <v>75</v>
      </c>
      <c r="O52" s="12">
        <v>1944</v>
      </c>
      <c r="P52" s="3"/>
      <c r="Q52" s="11" t="s">
        <v>88</v>
      </c>
      <c r="R52" s="12">
        <v>1951</v>
      </c>
      <c r="S52" s="3"/>
      <c r="T52" s="11" t="s">
        <v>68</v>
      </c>
      <c r="U52" s="12">
        <v>1923</v>
      </c>
      <c r="V52" s="3"/>
      <c r="W52" s="11" t="s">
        <v>89</v>
      </c>
      <c r="X52" s="12">
        <v>1966</v>
      </c>
      <c r="Y52" s="3"/>
    </row>
    <row r="53" spans="2:25">
      <c r="B53" s="11" t="s">
        <v>28</v>
      </c>
      <c r="C53" s="12">
        <v>1943</v>
      </c>
      <c r="E53" s="11" t="s">
        <v>74</v>
      </c>
      <c r="F53" s="12">
        <v>1944</v>
      </c>
      <c r="G53" s="3"/>
      <c r="H53" s="11" t="s">
        <v>83</v>
      </c>
      <c r="I53" s="12">
        <v>1943</v>
      </c>
      <c r="J53" s="3"/>
      <c r="K53" s="11" t="s">
        <v>21</v>
      </c>
      <c r="L53" s="12">
        <v>1944</v>
      </c>
      <c r="M53" s="3"/>
      <c r="N53" s="11" t="s">
        <v>35</v>
      </c>
      <c r="O53" s="12">
        <v>1944</v>
      </c>
      <c r="P53" s="3"/>
      <c r="Q53" s="11" t="s">
        <v>76</v>
      </c>
      <c r="R53" s="12">
        <v>1951</v>
      </c>
      <c r="S53" s="3"/>
      <c r="T53" s="11" t="s">
        <v>78</v>
      </c>
      <c r="U53" s="12">
        <v>1923</v>
      </c>
      <c r="V53" s="3"/>
      <c r="W53" s="11" t="s">
        <v>30</v>
      </c>
      <c r="X53" s="12">
        <v>1967</v>
      </c>
      <c r="Y53" s="3"/>
    </row>
    <row r="54" spans="2:25">
      <c r="B54" s="11" t="s">
        <v>30</v>
      </c>
      <c r="C54" s="12">
        <v>1944</v>
      </c>
      <c r="E54" s="11" t="s">
        <v>90</v>
      </c>
      <c r="F54" s="12">
        <v>1945</v>
      </c>
      <c r="G54" s="3"/>
      <c r="H54" s="11" t="s">
        <v>85</v>
      </c>
      <c r="I54" s="12">
        <v>1943</v>
      </c>
      <c r="J54" s="3"/>
      <c r="K54" s="11" t="s">
        <v>35</v>
      </c>
      <c r="L54" s="12">
        <v>1944</v>
      </c>
      <c r="M54" s="3"/>
      <c r="N54" s="11" t="s">
        <v>38</v>
      </c>
      <c r="O54" s="12">
        <v>1946</v>
      </c>
      <c r="P54" s="3"/>
      <c r="Q54" s="11" t="s">
        <v>19</v>
      </c>
      <c r="R54" s="12">
        <v>1952</v>
      </c>
      <c r="S54" s="3"/>
      <c r="T54" s="11" t="s">
        <v>73</v>
      </c>
      <c r="U54" s="12">
        <v>1923</v>
      </c>
      <c r="V54" s="3"/>
      <c r="W54" s="11" t="s">
        <v>74</v>
      </c>
      <c r="X54" s="12">
        <v>1967</v>
      </c>
      <c r="Y54" s="3"/>
    </row>
    <row r="55" spans="2:25">
      <c r="B55" s="11" t="s">
        <v>35</v>
      </c>
      <c r="C55" s="12">
        <v>1944</v>
      </c>
      <c r="E55" s="11" t="s">
        <v>86</v>
      </c>
      <c r="F55" s="12">
        <v>1947</v>
      </c>
      <c r="G55" s="3"/>
      <c r="H55" s="11" t="s">
        <v>75</v>
      </c>
      <c r="I55" s="12">
        <v>1944</v>
      </c>
      <c r="J55" s="3"/>
      <c r="K55" s="11" t="s">
        <v>66</v>
      </c>
      <c r="L55" s="12">
        <v>1946</v>
      </c>
      <c r="M55" s="3"/>
      <c r="N55" s="11" t="s">
        <v>25</v>
      </c>
      <c r="O55" s="12">
        <v>1946</v>
      </c>
      <c r="P55" s="3"/>
      <c r="Q55" s="11" t="s">
        <v>91</v>
      </c>
      <c r="R55" s="12">
        <v>1953</v>
      </c>
      <c r="S55" s="3"/>
      <c r="T55" s="11" t="s">
        <v>92</v>
      </c>
      <c r="U55" s="12">
        <v>1923</v>
      </c>
      <c r="V55" s="3"/>
      <c r="W55" s="11" t="s">
        <v>93</v>
      </c>
      <c r="X55" s="12">
        <v>1970</v>
      </c>
      <c r="Y55" s="3"/>
    </row>
    <row r="56" spans="2:25">
      <c r="B56" s="11" t="s">
        <v>31</v>
      </c>
      <c r="C56" s="12">
        <v>1944</v>
      </c>
      <c r="E56" s="11" t="s">
        <v>94</v>
      </c>
      <c r="F56" s="12">
        <v>1947</v>
      </c>
      <c r="G56" s="3"/>
      <c r="H56" s="11" t="s">
        <v>35</v>
      </c>
      <c r="I56" s="12">
        <v>1944</v>
      </c>
      <c r="J56" s="3"/>
      <c r="K56" s="11" t="s">
        <v>86</v>
      </c>
      <c r="L56" s="12">
        <v>1947</v>
      </c>
      <c r="M56" s="3"/>
      <c r="N56" s="11" t="s">
        <v>86</v>
      </c>
      <c r="O56" s="12">
        <v>1947</v>
      </c>
      <c r="P56" s="3"/>
      <c r="Q56" s="11" t="s">
        <v>95</v>
      </c>
      <c r="R56" s="12">
        <v>1953</v>
      </c>
      <c r="S56" s="3"/>
      <c r="T56" s="11" t="s">
        <v>96</v>
      </c>
      <c r="U56" s="12">
        <v>1923</v>
      </c>
      <c r="V56" s="3"/>
      <c r="W56" s="11" t="s">
        <v>39</v>
      </c>
      <c r="X56" s="12">
        <v>1970</v>
      </c>
      <c r="Y56" s="3"/>
    </row>
    <row r="57" spans="2:25">
      <c r="B57" s="11" t="s">
        <v>97</v>
      </c>
      <c r="C57" s="12">
        <v>1946</v>
      </c>
      <c r="E57" s="11" t="s">
        <v>72</v>
      </c>
      <c r="F57" s="12">
        <v>1947</v>
      </c>
      <c r="G57" s="3"/>
      <c r="H57" s="11" t="s">
        <v>38</v>
      </c>
      <c r="I57" s="12">
        <v>1946</v>
      </c>
      <c r="J57" s="3"/>
      <c r="K57" s="11" t="s">
        <v>94</v>
      </c>
      <c r="L57" s="12">
        <v>1947</v>
      </c>
      <c r="M57" s="3"/>
      <c r="N57" s="11" t="s">
        <v>94</v>
      </c>
      <c r="O57" s="12">
        <v>1947</v>
      </c>
      <c r="P57" s="3"/>
      <c r="Q57" s="11" t="s">
        <v>10</v>
      </c>
      <c r="R57" s="12">
        <v>1954</v>
      </c>
      <c r="S57" s="3"/>
      <c r="T57" s="11" t="s">
        <v>91</v>
      </c>
      <c r="U57" s="12">
        <v>1924</v>
      </c>
      <c r="V57" s="3"/>
      <c r="W57" s="11" t="s">
        <v>54</v>
      </c>
      <c r="X57" s="12">
        <v>1975</v>
      </c>
      <c r="Y57" s="3"/>
    </row>
    <row r="58" spans="2:25">
      <c r="B58" s="11" t="s">
        <v>86</v>
      </c>
      <c r="C58" s="12">
        <v>1947</v>
      </c>
      <c r="E58" s="11" t="s">
        <v>41</v>
      </c>
      <c r="F58" s="12">
        <v>1949</v>
      </c>
      <c r="G58" s="3"/>
      <c r="H58" s="11" t="s">
        <v>86</v>
      </c>
      <c r="I58" s="12">
        <v>1947</v>
      </c>
      <c r="J58" s="3"/>
      <c r="K58" s="11" t="s">
        <v>72</v>
      </c>
      <c r="L58" s="12">
        <v>1947</v>
      </c>
      <c r="M58" s="3"/>
      <c r="N58" s="11" t="s">
        <v>72</v>
      </c>
      <c r="O58" s="12">
        <v>1947</v>
      </c>
      <c r="P58" s="3"/>
      <c r="Q58" s="11" t="s">
        <v>98</v>
      </c>
      <c r="R58" s="12">
        <v>1955</v>
      </c>
      <c r="S58" s="3"/>
      <c r="T58" s="11" t="s">
        <v>52</v>
      </c>
      <c r="U58" s="12">
        <v>1924</v>
      </c>
      <c r="V58" s="3"/>
      <c r="W58" s="11" t="s">
        <v>99</v>
      </c>
      <c r="X58" s="12">
        <v>1977</v>
      </c>
      <c r="Y58" s="3"/>
    </row>
    <row r="59" spans="2:25">
      <c r="B59" s="11" t="s">
        <v>94</v>
      </c>
      <c r="C59" s="12">
        <v>1947</v>
      </c>
      <c r="E59" s="11" t="s">
        <v>91</v>
      </c>
      <c r="F59" s="12">
        <v>1949</v>
      </c>
      <c r="G59" s="3"/>
      <c r="H59" s="11" t="s">
        <v>94</v>
      </c>
      <c r="I59" s="12">
        <v>1947</v>
      </c>
      <c r="J59" s="3"/>
      <c r="K59" s="11" t="s">
        <v>76</v>
      </c>
      <c r="L59" s="12">
        <v>1948</v>
      </c>
      <c r="M59" s="3"/>
      <c r="N59" s="11" t="s">
        <v>76</v>
      </c>
      <c r="O59" s="12">
        <v>1948</v>
      </c>
      <c r="P59" s="3"/>
      <c r="Q59" s="11" t="s">
        <v>100</v>
      </c>
      <c r="R59" s="12">
        <v>1955</v>
      </c>
      <c r="S59" s="3"/>
      <c r="T59" s="11" t="s">
        <v>12</v>
      </c>
      <c r="U59" s="12">
        <v>1924</v>
      </c>
      <c r="V59" s="3"/>
      <c r="W59" s="11" t="s">
        <v>101</v>
      </c>
      <c r="X59" s="12">
        <v>1978</v>
      </c>
      <c r="Y59" s="3"/>
    </row>
    <row r="60" spans="2:25">
      <c r="B60" s="11" t="s">
        <v>72</v>
      </c>
      <c r="C60" s="12">
        <v>1947</v>
      </c>
      <c r="E60" s="11" t="s">
        <v>81</v>
      </c>
      <c r="F60" s="12">
        <v>1949</v>
      </c>
      <c r="G60" s="3"/>
      <c r="H60" s="11" t="s">
        <v>72</v>
      </c>
      <c r="I60" s="12">
        <v>1947</v>
      </c>
      <c r="J60" s="3"/>
      <c r="K60" s="11" t="s">
        <v>41</v>
      </c>
      <c r="L60" s="12">
        <v>1949</v>
      </c>
      <c r="M60" s="3"/>
      <c r="N60" s="11" t="s">
        <v>41</v>
      </c>
      <c r="O60" s="12">
        <v>1949</v>
      </c>
      <c r="P60" s="3"/>
      <c r="Q60" s="11" t="s">
        <v>102</v>
      </c>
      <c r="R60" s="12">
        <v>1955</v>
      </c>
      <c r="S60" s="3"/>
      <c r="T60" s="11" t="s">
        <v>103</v>
      </c>
      <c r="U60" s="12">
        <v>1925</v>
      </c>
      <c r="V60" s="3"/>
      <c r="W60" s="11" t="s">
        <v>104</v>
      </c>
      <c r="X60" s="12">
        <v>1980</v>
      </c>
      <c r="Y60" s="3"/>
    </row>
    <row r="61" spans="2:25">
      <c r="B61" s="11" t="s">
        <v>73</v>
      </c>
      <c r="C61" s="12">
        <v>1948</v>
      </c>
      <c r="E61" s="11" t="s">
        <v>95</v>
      </c>
      <c r="F61" s="12">
        <v>1949</v>
      </c>
      <c r="G61" s="3"/>
      <c r="H61" s="11" t="s">
        <v>76</v>
      </c>
      <c r="I61" s="12">
        <v>1948</v>
      </c>
      <c r="J61" s="3"/>
      <c r="K61" s="11" t="s">
        <v>91</v>
      </c>
      <c r="L61" s="12">
        <v>1949</v>
      </c>
      <c r="M61" s="3"/>
      <c r="N61" s="11" t="s">
        <v>91</v>
      </c>
      <c r="O61" s="12">
        <v>1949</v>
      </c>
      <c r="P61" s="3"/>
      <c r="Q61" s="11" t="s">
        <v>105</v>
      </c>
      <c r="R61" s="12">
        <v>1955</v>
      </c>
      <c r="S61" s="3"/>
      <c r="T61" s="11" t="s">
        <v>79</v>
      </c>
      <c r="U61" s="12">
        <v>1925</v>
      </c>
      <c r="V61" s="3"/>
      <c r="W61" s="11" t="s">
        <v>106</v>
      </c>
      <c r="X61" s="12">
        <v>1980</v>
      </c>
      <c r="Y61" s="3"/>
    </row>
    <row r="62" spans="2:25">
      <c r="B62" s="11" t="s">
        <v>41</v>
      </c>
      <c r="C62" s="12">
        <v>1949</v>
      </c>
      <c r="E62" s="11" t="s">
        <v>56</v>
      </c>
      <c r="F62" s="12">
        <v>1949</v>
      </c>
      <c r="G62" s="3"/>
      <c r="H62" s="11" t="s">
        <v>41</v>
      </c>
      <c r="I62" s="12">
        <v>1949</v>
      </c>
      <c r="J62" s="3"/>
      <c r="K62" s="11" t="s">
        <v>107</v>
      </c>
      <c r="L62" s="12">
        <v>1950</v>
      </c>
      <c r="M62" s="3"/>
      <c r="N62" s="11" t="s">
        <v>107</v>
      </c>
      <c r="O62" s="12">
        <v>1950</v>
      </c>
      <c r="P62" s="3"/>
      <c r="Q62" s="11" t="s">
        <v>108</v>
      </c>
      <c r="R62" s="12">
        <v>1955</v>
      </c>
      <c r="S62" s="3"/>
      <c r="T62" s="11" t="s">
        <v>34</v>
      </c>
      <c r="U62" s="12">
        <v>1925</v>
      </c>
      <c r="V62" s="3"/>
      <c r="W62" s="11" t="s">
        <v>71</v>
      </c>
      <c r="X62" s="12">
        <v>1981</v>
      </c>
      <c r="Y62" s="3"/>
    </row>
    <row r="63" spans="2:25">
      <c r="B63" s="11" t="s">
        <v>91</v>
      </c>
      <c r="C63" s="12">
        <v>1949</v>
      </c>
      <c r="E63" s="11" t="s">
        <v>107</v>
      </c>
      <c r="F63" s="12">
        <v>1950</v>
      </c>
      <c r="G63" s="3"/>
      <c r="H63" s="11" t="s">
        <v>91</v>
      </c>
      <c r="I63" s="12">
        <v>1949</v>
      </c>
      <c r="J63" s="3"/>
      <c r="K63" s="11" t="s">
        <v>109</v>
      </c>
      <c r="L63" s="12">
        <v>1951</v>
      </c>
      <c r="M63" s="3"/>
      <c r="N63" s="11" t="s">
        <v>109</v>
      </c>
      <c r="O63" s="12">
        <v>1951</v>
      </c>
      <c r="P63" s="3"/>
      <c r="Q63" s="11" t="s">
        <v>110</v>
      </c>
      <c r="R63" s="12">
        <v>1955</v>
      </c>
      <c r="S63" s="3"/>
      <c r="T63" s="11" t="s">
        <v>49</v>
      </c>
      <c r="U63" s="12">
        <v>1927</v>
      </c>
      <c r="V63" s="3"/>
      <c r="W63" s="11" t="s">
        <v>60</v>
      </c>
      <c r="X63" s="12">
        <v>1982</v>
      </c>
      <c r="Y63" s="3"/>
    </row>
    <row r="64" spans="2:25">
      <c r="B64" s="11" t="s">
        <v>81</v>
      </c>
      <c r="C64" s="12">
        <v>1949</v>
      </c>
      <c r="E64" s="11" t="s">
        <v>111</v>
      </c>
      <c r="F64" s="12">
        <v>1951</v>
      </c>
      <c r="G64" s="3"/>
      <c r="H64" s="11" t="s">
        <v>90</v>
      </c>
      <c r="I64" s="12">
        <v>1949</v>
      </c>
      <c r="J64" s="3"/>
      <c r="K64" s="11" t="s">
        <v>111</v>
      </c>
      <c r="L64" s="12">
        <v>1951</v>
      </c>
      <c r="M64" s="3"/>
      <c r="N64" s="11" t="s">
        <v>111</v>
      </c>
      <c r="O64" s="12">
        <v>1951</v>
      </c>
      <c r="P64" s="3"/>
      <c r="Q64" s="11" t="s">
        <v>112</v>
      </c>
      <c r="R64" s="12">
        <v>1956</v>
      </c>
      <c r="S64" s="3"/>
      <c r="T64" s="11" t="s">
        <v>85</v>
      </c>
      <c r="U64" s="12">
        <v>1927</v>
      </c>
      <c r="V64" s="3"/>
      <c r="W64" s="11" t="s">
        <v>109</v>
      </c>
      <c r="X64" s="12">
        <v>1983</v>
      </c>
      <c r="Y64" s="3"/>
    </row>
    <row r="65" spans="2:25">
      <c r="B65" s="11" t="s">
        <v>95</v>
      </c>
      <c r="C65" s="12">
        <v>1949</v>
      </c>
      <c r="E65" s="11" t="s">
        <v>76</v>
      </c>
      <c r="F65" s="12">
        <v>1951</v>
      </c>
      <c r="G65" s="3"/>
      <c r="H65" s="11" t="s">
        <v>109</v>
      </c>
      <c r="I65" s="12">
        <v>1950</v>
      </c>
      <c r="J65" s="3"/>
      <c r="K65" s="11" t="s">
        <v>113</v>
      </c>
      <c r="L65" s="12">
        <v>1951</v>
      </c>
      <c r="M65" s="3"/>
      <c r="N65" s="11" t="s">
        <v>113</v>
      </c>
      <c r="O65" s="12">
        <v>1951</v>
      </c>
      <c r="P65" s="3"/>
      <c r="Q65" s="11" t="s">
        <v>114</v>
      </c>
      <c r="R65" s="12">
        <v>1956</v>
      </c>
      <c r="S65" s="3"/>
      <c r="T65" s="11" t="s">
        <v>51</v>
      </c>
      <c r="U65" s="12">
        <v>1927</v>
      </c>
      <c r="V65" s="3"/>
      <c r="W65" s="11" t="s">
        <v>115</v>
      </c>
      <c r="X65" s="12">
        <v>1984</v>
      </c>
      <c r="Y65" s="3"/>
    </row>
    <row r="66" spans="2:25">
      <c r="B66" s="11" t="s">
        <v>107</v>
      </c>
      <c r="C66" s="12">
        <v>1950</v>
      </c>
      <c r="E66" s="11" t="s">
        <v>98</v>
      </c>
      <c r="F66" s="12">
        <v>1952</v>
      </c>
      <c r="G66" s="3"/>
      <c r="H66" s="11" t="s">
        <v>107</v>
      </c>
      <c r="I66" s="12">
        <v>1950</v>
      </c>
      <c r="J66" s="3"/>
      <c r="K66" s="11" t="s">
        <v>73</v>
      </c>
      <c r="L66" s="12">
        <v>1952</v>
      </c>
      <c r="M66" s="3"/>
      <c r="N66" s="11" t="s">
        <v>73</v>
      </c>
      <c r="O66" s="12">
        <v>1952</v>
      </c>
      <c r="P66" s="3"/>
      <c r="Q66" s="11" t="s">
        <v>116</v>
      </c>
      <c r="R66" s="12">
        <v>1956</v>
      </c>
      <c r="S66" s="3"/>
      <c r="T66" s="11" t="s">
        <v>117</v>
      </c>
      <c r="U66" s="12">
        <v>1929</v>
      </c>
      <c r="V66" s="3"/>
      <c r="W66" s="11" t="s">
        <v>111</v>
      </c>
      <c r="X66" s="12">
        <v>1986</v>
      </c>
      <c r="Y66" s="3"/>
    </row>
    <row r="67" spans="2:25">
      <c r="B67" s="11" t="s">
        <v>90</v>
      </c>
      <c r="C67" s="12">
        <v>1950</v>
      </c>
      <c r="E67" s="100" t="s">
        <v>100</v>
      </c>
      <c r="F67" s="101">
        <v>1955</v>
      </c>
      <c r="G67" s="3"/>
      <c r="H67" s="11" t="s">
        <v>111</v>
      </c>
      <c r="I67" s="12">
        <v>1951</v>
      </c>
      <c r="J67" s="3"/>
      <c r="K67" s="11" t="s">
        <v>81</v>
      </c>
      <c r="L67" s="12">
        <v>1953</v>
      </c>
      <c r="M67" s="3"/>
      <c r="N67" s="11" t="s">
        <v>39</v>
      </c>
      <c r="O67" s="12">
        <v>1952</v>
      </c>
      <c r="P67" s="3"/>
      <c r="Q67" s="11" t="s">
        <v>118</v>
      </c>
      <c r="R67" s="12">
        <v>1956</v>
      </c>
      <c r="S67" s="3"/>
      <c r="T67" s="100" t="s">
        <v>113</v>
      </c>
      <c r="U67" s="101">
        <v>1969</v>
      </c>
      <c r="V67" s="3"/>
      <c r="W67" s="11" t="s">
        <v>95</v>
      </c>
      <c r="X67" s="12">
        <v>1987</v>
      </c>
      <c r="Y67" s="3"/>
    </row>
    <row r="68" spans="2:25">
      <c r="B68" s="11" t="s">
        <v>111</v>
      </c>
      <c r="C68" s="12">
        <v>1951</v>
      </c>
      <c r="E68" s="11" t="s">
        <v>114</v>
      </c>
      <c r="F68" s="12">
        <v>1952</v>
      </c>
      <c r="G68" s="3"/>
      <c r="H68" s="11" t="s">
        <v>113</v>
      </c>
      <c r="I68" s="12">
        <v>1951</v>
      </c>
      <c r="J68" s="3"/>
      <c r="K68" s="11" t="s">
        <v>95</v>
      </c>
      <c r="L68" s="12">
        <v>1953</v>
      </c>
      <c r="M68" s="3"/>
      <c r="N68" s="11" t="s">
        <v>81</v>
      </c>
      <c r="O68" s="12">
        <v>1953</v>
      </c>
      <c r="P68" s="3"/>
      <c r="Q68" s="11" t="s">
        <v>119</v>
      </c>
      <c r="R68" s="12">
        <v>1956</v>
      </c>
      <c r="S68" s="3"/>
      <c r="T68" s="11" t="s">
        <v>107</v>
      </c>
      <c r="U68" s="12">
        <v>1929</v>
      </c>
      <c r="V68" s="3"/>
      <c r="W68" s="11" t="s">
        <v>69</v>
      </c>
      <c r="X68" s="12">
        <v>1990</v>
      </c>
      <c r="Y68" s="3"/>
    </row>
    <row r="69" spans="2:25">
      <c r="B69" s="11" t="s">
        <v>113</v>
      </c>
      <c r="C69" s="12">
        <v>1951</v>
      </c>
      <c r="E69" s="100" t="s">
        <v>116</v>
      </c>
      <c r="F69" s="101">
        <v>1956</v>
      </c>
      <c r="G69" s="3"/>
      <c r="H69" s="11" t="s">
        <v>73</v>
      </c>
      <c r="I69" s="12">
        <v>1952</v>
      </c>
      <c r="J69" s="3"/>
      <c r="K69" s="11" t="s">
        <v>93</v>
      </c>
      <c r="L69" s="12">
        <v>1953</v>
      </c>
      <c r="M69" s="3"/>
      <c r="N69" s="11" t="s">
        <v>95</v>
      </c>
      <c r="O69" s="12">
        <v>1953</v>
      </c>
      <c r="P69" s="3"/>
      <c r="Q69" s="11" t="s">
        <v>103</v>
      </c>
      <c r="R69" s="12">
        <v>1956</v>
      </c>
      <c r="S69" s="3"/>
      <c r="T69" s="11" t="s">
        <v>82</v>
      </c>
      <c r="U69" s="12">
        <v>1929</v>
      </c>
      <c r="V69" s="3"/>
      <c r="W69" s="11" t="s">
        <v>45</v>
      </c>
      <c r="X69" s="12">
        <v>1991</v>
      </c>
      <c r="Y69" s="3"/>
    </row>
    <row r="70" spans="2:25">
      <c r="B70" s="11" t="s">
        <v>76</v>
      </c>
      <c r="C70" s="12">
        <v>1951</v>
      </c>
      <c r="E70" s="100" t="s">
        <v>103</v>
      </c>
      <c r="F70" s="101">
        <v>1956</v>
      </c>
      <c r="G70" s="3"/>
      <c r="H70" s="11" t="s">
        <v>39</v>
      </c>
      <c r="I70" s="12">
        <v>1952</v>
      </c>
      <c r="J70" s="3"/>
      <c r="K70" s="11" t="s">
        <v>120</v>
      </c>
      <c r="L70" s="12">
        <v>1953</v>
      </c>
      <c r="M70" s="3"/>
      <c r="N70" s="11" t="s">
        <v>93</v>
      </c>
      <c r="O70" s="12">
        <v>1953</v>
      </c>
      <c r="P70" s="3"/>
      <c r="Q70" s="11" t="s">
        <v>121</v>
      </c>
      <c r="R70" s="12">
        <v>1956</v>
      </c>
      <c r="S70" s="3"/>
      <c r="T70" s="11" t="s">
        <v>35</v>
      </c>
      <c r="U70" s="12">
        <v>1930</v>
      </c>
      <c r="V70" s="3"/>
      <c r="W70" s="11" t="s">
        <v>122</v>
      </c>
      <c r="X70" s="12">
        <v>1991</v>
      </c>
      <c r="Y70" s="3"/>
    </row>
    <row r="71" spans="2:25">
      <c r="B71" s="11" t="s">
        <v>98</v>
      </c>
      <c r="C71" s="12">
        <v>1952</v>
      </c>
      <c r="E71" s="100" t="s">
        <v>105</v>
      </c>
      <c r="F71" s="101">
        <v>1962</v>
      </c>
      <c r="G71" s="3"/>
      <c r="H71" s="11" t="s">
        <v>81</v>
      </c>
      <c r="I71" s="12">
        <v>1953</v>
      </c>
      <c r="J71" s="3"/>
      <c r="K71" s="11" t="s">
        <v>123</v>
      </c>
      <c r="L71" s="12">
        <v>1954</v>
      </c>
      <c r="M71" s="3"/>
      <c r="N71" s="11" t="s">
        <v>120</v>
      </c>
      <c r="O71" s="12">
        <v>1953</v>
      </c>
      <c r="P71" s="3"/>
      <c r="Q71" s="11" t="s">
        <v>124</v>
      </c>
      <c r="R71" s="12">
        <v>1956</v>
      </c>
      <c r="S71" s="3"/>
      <c r="T71" s="11" t="s">
        <v>109</v>
      </c>
      <c r="U71" s="12">
        <v>1931</v>
      </c>
      <c r="V71" s="3"/>
      <c r="W71" s="11" t="s">
        <v>15</v>
      </c>
      <c r="X71" s="12">
        <v>1991</v>
      </c>
      <c r="Y71" s="3"/>
    </row>
    <row r="72" spans="2:25">
      <c r="B72" s="11" t="s">
        <v>118</v>
      </c>
      <c r="C72" s="12">
        <v>1952</v>
      </c>
      <c r="E72" s="11" t="s">
        <v>125</v>
      </c>
      <c r="F72" s="12">
        <v>1952</v>
      </c>
      <c r="G72" s="3"/>
      <c r="H72" s="11" t="s">
        <v>95</v>
      </c>
      <c r="I72" s="12">
        <v>1953</v>
      </c>
      <c r="J72" s="3"/>
      <c r="K72" s="11" t="s">
        <v>84</v>
      </c>
      <c r="L72" s="12">
        <v>1955</v>
      </c>
      <c r="M72" s="3"/>
      <c r="N72" s="11" t="s">
        <v>123</v>
      </c>
      <c r="O72" s="12">
        <v>1954</v>
      </c>
      <c r="P72" s="3"/>
      <c r="Q72" s="11" t="s">
        <v>126</v>
      </c>
      <c r="R72" s="12">
        <v>1956</v>
      </c>
      <c r="S72" s="3"/>
      <c r="T72" s="100" t="s">
        <v>100</v>
      </c>
      <c r="U72" s="101">
        <v>1959</v>
      </c>
      <c r="V72" s="3"/>
      <c r="W72" s="11" t="s">
        <v>12</v>
      </c>
      <c r="X72" s="12">
        <v>1991</v>
      </c>
      <c r="Y72" s="3"/>
    </row>
    <row r="73" spans="2:25">
      <c r="B73" s="100" t="s">
        <v>105</v>
      </c>
      <c r="C73" s="101">
        <v>1962</v>
      </c>
      <c r="E73" s="11" t="s">
        <v>108</v>
      </c>
      <c r="F73" s="12">
        <v>1952</v>
      </c>
      <c r="G73" s="3"/>
      <c r="H73" s="11" t="s">
        <v>93</v>
      </c>
      <c r="I73" s="12">
        <v>1953</v>
      </c>
      <c r="J73" s="3"/>
      <c r="K73" s="11" t="s">
        <v>62</v>
      </c>
      <c r="L73" s="12">
        <v>1955</v>
      </c>
      <c r="M73" s="3"/>
      <c r="N73" s="11" t="s">
        <v>84</v>
      </c>
      <c r="O73" s="12">
        <v>1955</v>
      </c>
      <c r="P73" s="3"/>
      <c r="Q73" s="11" t="s">
        <v>127</v>
      </c>
      <c r="R73" s="12">
        <v>1957</v>
      </c>
      <c r="S73" s="3"/>
      <c r="T73" s="11" t="s">
        <v>119</v>
      </c>
      <c r="U73" s="12">
        <v>1932</v>
      </c>
      <c r="V73" s="3"/>
      <c r="W73" s="11" t="s">
        <v>51</v>
      </c>
      <c r="X73" s="12">
        <v>1991</v>
      </c>
      <c r="Y73" s="3"/>
    </row>
    <row r="74" spans="2:25">
      <c r="B74" s="11" t="s">
        <v>93</v>
      </c>
      <c r="C74" s="12">
        <v>1953</v>
      </c>
      <c r="E74" s="11" t="s">
        <v>110</v>
      </c>
      <c r="F74" s="12">
        <v>1952</v>
      </c>
      <c r="G74" s="3"/>
      <c r="H74" s="11" t="s">
        <v>120</v>
      </c>
      <c r="I74" s="12">
        <v>1953</v>
      </c>
      <c r="J74" s="3"/>
      <c r="K74" s="11" t="s">
        <v>126</v>
      </c>
      <c r="L74" s="12">
        <v>1955</v>
      </c>
      <c r="M74" s="3"/>
      <c r="N74" s="11" t="s">
        <v>126</v>
      </c>
      <c r="O74" s="12">
        <v>1955</v>
      </c>
      <c r="P74" s="3"/>
      <c r="Q74" s="11" t="s">
        <v>30</v>
      </c>
      <c r="R74" s="12">
        <v>1957</v>
      </c>
      <c r="S74" s="3"/>
      <c r="T74" s="11" t="s">
        <v>105</v>
      </c>
      <c r="U74" s="12">
        <v>1932</v>
      </c>
      <c r="V74" s="3"/>
      <c r="W74" s="11" t="s">
        <v>40</v>
      </c>
      <c r="X74" s="12">
        <v>1991</v>
      </c>
      <c r="Y74" s="3"/>
    </row>
    <row r="75" spans="2:25">
      <c r="B75" s="11" t="s">
        <v>92</v>
      </c>
      <c r="C75" s="12">
        <v>1954</v>
      </c>
      <c r="E75" s="11" t="s">
        <v>121</v>
      </c>
      <c r="F75" s="12">
        <v>1952</v>
      </c>
      <c r="G75" s="3"/>
      <c r="H75" s="11" t="s">
        <v>123</v>
      </c>
      <c r="I75" s="12">
        <v>1954</v>
      </c>
      <c r="J75" s="3"/>
      <c r="K75" s="11" t="s">
        <v>128</v>
      </c>
      <c r="L75" s="12">
        <v>1955</v>
      </c>
      <c r="M75" s="3"/>
      <c r="N75" s="11" t="s">
        <v>128</v>
      </c>
      <c r="O75" s="12">
        <v>1955</v>
      </c>
      <c r="P75" s="3"/>
      <c r="Q75" s="11" t="s">
        <v>69</v>
      </c>
      <c r="R75" s="12">
        <v>1957</v>
      </c>
      <c r="S75" s="3"/>
      <c r="T75" s="11" t="s">
        <v>125</v>
      </c>
      <c r="U75" s="12">
        <v>1932</v>
      </c>
      <c r="V75" s="3"/>
      <c r="W75" s="11" t="s">
        <v>18</v>
      </c>
      <c r="X75" s="12">
        <v>1991</v>
      </c>
      <c r="Y75" s="3"/>
    </row>
    <row r="76" spans="2:25">
      <c r="B76" s="11" t="s">
        <v>123</v>
      </c>
      <c r="C76" s="12">
        <v>1954</v>
      </c>
      <c r="E76" s="11" t="s">
        <v>97</v>
      </c>
      <c r="F76" s="12">
        <v>1952</v>
      </c>
      <c r="G76" s="3"/>
      <c r="H76" s="11" t="s">
        <v>84</v>
      </c>
      <c r="I76" s="12">
        <v>1955</v>
      </c>
      <c r="J76" s="3"/>
      <c r="K76" s="11" t="s">
        <v>74</v>
      </c>
      <c r="L76" s="12">
        <v>1955</v>
      </c>
      <c r="M76" s="3"/>
      <c r="N76" s="11" t="s">
        <v>74</v>
      </c>
      <c r="O76" s="12">
        <v>1955</v>
      </c>
      <c r="P76" s="3"/>
      <c r="Q76" s="11" t="s">
        <v>61</v>
      </c>
      <c r="R76" s="12">
        <v>1958</v>
      </c>
      <c r="S76" s="3"/>
      <c r="T76" s="11" t="s">
        <v>110</v>
      </c>
      <c r="U76" s="12">
        <v>1932</v>
      </c>
      <c r="V76" s="3"/>
      <c r="W76" s="11" t="s">
        <v>65</v>
      </c>
      <c r="X76" s="12">
        <v>1992</v>
      </c>
      <c r="Y76" s="3"/>
    </row>
    <row r="77" spans="2:25">
      <c r="B77" s="11" t="s">
        <v>48</v>
      </c>
      <c r="C77" s="12">
        <v>1954</v>
      </c>
      <c r="E77" s="11" t="s">
        <v>93</v>
      </c>
      <c r="F77" s="12">
        <v>1953</v>
      </c>
      <c r="G77" s="3"/>
      <c r="H77" s="11" t="s">
        <v>128</v>
      </c>
      <c r="I77" s="12">
        <v>1955</v>
      </c>
      <c r="J77" s="3"/>
      <c r="K77" s="11" t="s">
        <v>24</v>
      </c>
      <c r="L77" s="12">
        <v>1956</v>
      </c>
      <c r="M77" s="3"/>
      <c r="N77" s="11" t="s">
        <v>24</v>
      </c>
      <c r="O77" s="12">
        <v>1956</v>
      </c>
      <c r="P77" s="3"/>
      <c r="Q77" s="11" t="s">
        <v>39</v>
      </c>
      <c r="R77" s="12">
        <v>1958</v>
      </c>
      <c r="S77" s="3"/>
      <c r="T77" s="11" t="s">
        <v>94</v>
      </c>
      <c r="U77" s="12">
        <v>1932</v>
      </c>
      <c r="V77" s="3"/>
      <c r="W77" s="11" t="s">
        <v>41</v>
      </c>
      <c r="X77" s="12">
        <v>1994</v>
      </c>
      <c r="Y77" s="3"/>
    </row>
    <row r="78" spans="2:25">
      <c r="B78" s="11" t="s">
        <v>126</v>
      </c>
      <c r="C78" s="12">
        <v>1955</v>
      </c>
      <c r="E78" s="11" t="s">
        <v>92</v>
      </c>
      <c r="F78" s="12">
        <v>1954</v>
      </c>
      <c r="G78" s="3"/>
      <c r="H78" s="11" t="s">
        <v>74</v>
      </c>
      <c r="I78" s="12">
        <v>1955</v>
      </c>
      <c r="J78" s="3"/>
      <c r="K78" s="11" t="s">
        <v>88</v>
      </c>
      <c r="L78" s="12">
        <v>1956</v>
      </c>
      <c r="M78" s="3"/>
      <c r="N78" s="11" t="s">
        <v>88</v>
      </c>
      <c r="O78" s="12">
        <v>1956</v>
      </c>
      <c r="P78" s="3"/>
      <c r="Q78" s="11" t="s">
        <v>93</v>
      </c>
      <c r="R78" s="12">
        <v>1959</v>
      </c>
      <c r="S78" s="3"/>
      <c r="T78" s="11" t="s">
        <v>120</v>
      </c>
      <c r="U78" s="12">
        <v>1933</v>
      </c>
      <c r="V78" s="3"/>
      <c r="W78" s="100" t="s">
        <v>129</v>
      </c>
      <c r="X78" s="101">
        <v>1993</v>
      </c>
      <c r="Y78" s="3"/>
    </row>
    <row r="79" spans="2:25">
      <c r="B79" s="11" t="s">
        <v>122</v>
      </c>
      <c r="C79" s="12">
        <v>1955</v>
      </c>
      <c r="E79" s="11" t="s">
        <v>48</v>
      </c>
      <c r="F79" s="12">
        <v>1954</v>
      </c>
      <c r="G79" s="3"/>
      <c r="H79" s="11" t="s">
        <v>24</v>
      </c>
      <c r="I79" s="12">
        <v>1956</v>
      </c>
      <c r="J79" s="3"/>
      <c r="K79" s="11" t="s">
        <v>130</v>
      </c>
      <c r="L79" s="12">
        <v>1956</v>
      </c>
      <c r="M79" s="3"/>
      <c r="N79" s="11" t="s">
        <v>130</v>
      </c>
      <c r="O79" s="12">
        <v>1956</v>
      </c>
      <c r="P79" s="3"/>
      <c r="Q79" s="11" t="s">
        <v>109</v>
      </c>
      <c r="R79" s="12">
        <v>1961</v>
      </c>
      <c r="S79" s="3"/>
      <c r="T79" s="11" t="s">
        <v>131</v>
      </c>
      <c r="U79" s="12">
        <v>1934</v>
      </c>
      <c r="V79" s="3"/>
      <c r="W79" s="100" t="s">
        <v>132</v>
      </c>
      <c r="X79" s="101">
        <v>1992</v>
      </c>
      <c r="Y79" s="3"/>
    </row>
    <row r="80" spans="2:25">
      <c r="B80" s="11" t="s">
        <v>65</v>
      </c>
      <c r="C80" s="12">
        <v>1955</v>
      </c>
      <c r="E80" s="11" t="s">
        <v>126</v>
      </c>
      <c r="F80" s="12">
        <v>1955</v>
      </c>
      <c r="G80" s="3"/>
      <c r="H80" s="11" t="s">
        <v>88</v>
      </c>
      <c r="I80" s="12">
        <v>1956</v>
      </c>
      <c r="J80" s="3"/>
      <c r="K80" s="11" t="s">
        <v>133</v>
      </c>
      <c r="L80" s="12">
        <v>1956</v>
      </c>
      <c r="M80" s="3"/>
      <c r="N80" s="11" t="s">
        <v>133</v>
      </c>
      <c r="O80" s="12">
        <v>1956</v>
      </c>
      <c r="P80" s="3"/>
      <c r="Q80" s="11" t="s">
        <v>125</v>
      </c>
      <c r="R80" s="12">
        <v>1965</v>
      </c>
      <c r="S80" s="3"/>
      <c r="T80" s="11" t="s">
        <v>114</v>
      </c>
      <c r="U80" s="12">
        <v>1935</v>
      </c>
      <c r="V80" s="3"/>
      <c r="W80" s="11" t="s">
        <v>134</v>
      </c>
      <c r="X80" s="12">
        <v>1999</v>
      </c>
      <c r="Y80" s="3"/>
    </row>
    <row r="81" spans="2:25">
      <c r="B81" s="11" t="s">
        <v>47</v>
      </c>
      <c r="C81" s="12">
        <v>1955</v>
      </c>
      <c r="E81" s="11" t="s">
        <v>135</v>
      </c>
      <c r="F81" s="12">
        <v>1955</v>
      </c>
      <c r="G81" s="3"/>
      <c r="H81" s="11" t="s">
        <v>130</v>
      </c>
      <c r="I81" s="12">
        <v>1956</v>
      </c>
      <c r="J81" s="3"/>
      <c r="K81" s="11" t="s">
        <v>42</v>
      </c>
      <c r="L81" s="12">
        <v>1956</v>
      </c>
      <c r="M81" s="3"/>
      <c r="N81" s="11" t="s">
        <v>42</v>
      </c>
      <c r="O81" s="12">
        <v>1956</v>
      </c>
      <c r="P81" s="3"/>
      <c r="Q81" s="11" t="s">
        <v>24</v>
      </c>
      <c r="R81" s="12">
        <v>1971</v>
      </c>
      <c r="S81" s="3"/>
      <c r="T81" s="100" t="s">
        <v>116</v>
      </c>
      <c r="U81" s="101">
        <v>1962</v>
      </c>
      <c r="V81" s="3"/>
      <c r="W81" s="11" t="s">
        <v>107</v>
      </c>
      <c r="X81" s="12">
        <v>1999</v>
      </c>
      <c r="Y81" s="3"/>
    </row>
    <row r="82" spans="2:25">
      <c r="B82" s="11" t="s">
        <v>74</v>
      </c>
      <c r="C82" s="12">
        <v>1955</v>
      </c>
      <c r="E82" s="11" t="s">
        <v>122</v>
      </c>
      <c r="F82" s="12">
        <v>1955</v>
      </c>
      <c r="G82" s="3"/>
      <c r="H82" s="11" t="s">
        <v>133</v>
      </c>
      <c r="I82" s="12">
        <v>1956</v>
      </c>
      <c r="J82" s="3"/>
      <c r="K82" s="11" t="s">
        <v>45</v>
      </c>
      <c r="L82" s="12">
        <v>1956</v>
      </c>
      <c r="M82" s="3"/>
      <c r="N82" s="11" t="s">
        <v>45</v>
      </c>
      <c r="O82" s="12">
        <v>1956</v>
      </c>
      <c r="P82" s="3"/>
      <c r="Q82" s="11" t="s">
        <v>99</v>
      </c>
      <c r="R82" s="12">
        <v>1971</v>
      </c>
      <c r="S82" s="3"/>
      <c r="T82" s="11" t="s">
        <v>118</v>
      </c>
      <c r="U82" s="12">
        <v>1935</v>
      </c>
      <c r="V82" s="3"/>
      <c r="W82" s="11" t="s">
        <v>90</v>
      </c>
      <c r="X82" s="12">
        <v>2000</v>
      </c>
      <c r="Y82" s="3"/>
    </row>
    <row r="83" spans="2:25">
      <c r="B83" s="11" t="s">
        <v>82</v>
      </c>
      <c r="C83" s="12">
        <v>1956</v>
      </c>
      <c r="E83" s="11" t="s">
        <v>65</v>
      </c>
      <c r="F83" s="12">
        <v>1955</v>
      </c>
      <c r="G83" s="3"/>
      <c r="H83" s="11" t="s">
        <v>42</v>
      </c>
      <c r="I83" s="12">
        <v>1956</v>
      </c>
      <c r="J83" s="3"/>
      <c r="K83" s="11" t="s">
        <v>135</v>
      </c>
      <c r="L83" s="12">
        <v>1956</v>
      </c>
      <c r="M83" s="3"/>
      <c r="N83" s="11" t="s">
        <v>135</v>
      </c>
      <c r="O83" s="12">
        <v>1956</v>
      </c>
      <c r="P83" s="3"/>
      <c r="Q83" s="11" t="s">
        <v>59</v>
      </c>
      <c r="R83" s="12">
        <v>1971</v>
      </c>
      <c r="S83" s="3"/>
      <c r="T83" s="11" t="s">
        <v>121</v>
      </c>
      <c r="U83" s="12">
        <v>1935</v>
      </c>
      <c r="V83" s="3"/>
      <c r="W83" s="11" t="s">
        <v>136</v>
      </c>
      <c r="X83" s="12">
        <v>2002</v>
      </c>
      <c r="Y83" s="3"/>
    </row>
    <row r="84" spans="2:25">
      <c r="B84" s="100" t="s">
        <v>104</v>
      </c>
      <c r="C84" s="101">
        <v>1958</v>
      </c>
      <c r="E84" s="11" t="s">
        <v>14</v>
      </c>
      <c r="F84" s="12">
        <v>1955</v>
      </c>
      <c r="G84" s="3"/>
      <c r="H84" s="11" t="s">
        <v>45</v>
      </c>
      <c r="I84" s="12">
        <v>1956</v>
      </c>
      <c r="J84" s="3"/>
      <c r="K84" s="11" t="s">
        <v>122</v>
      </c>
      <c r="L84" s="12">
        <v>1956</v>
      </c>
      <c r="M84" s="3"/>
      <c r="N84" s="11" t="s">
        <v>122</v>
      </c>
      <c r="O84" s="12">
        <v>1956</v>
      </c>
      <c r="P84" s="3"/>
      <c r="Q84" s="11" t="s">
        <v>83</v>
      </c>
      <c r="R84" s="12">
        <v>1973</v>
      </c>
      <c r="S84" s="3"/>
      <c r="T84" s="11" t="s">
        <v>115</v>
      </c>
      <c r="U84" s="12">
        <v>1936</v>
      </c>
      <c r="V84" s="3"/>
      <c r="W84" s="100" t="s">
        <v>137</v>
      </c>
      <c r="X84" s="101">
        <v>1990</v>
      </c>
      <c r="Y84" s="3"/>
    </row>
    <row r="85" spans="2:25">
      <c r="B85" s="11" t="s">
        <v>80</v>
      </c>
      <c r="C85" s="12">
        <v>1957</v>
      </c>
      <c r="E85" s="11" t="s">
        <v>47</v>
      </c>
      <c r="F85" s="12">
        <v>1955</v>
      </c>
      <c r="G85" s="3"/>
      <c r="H85" s="11" t="s">
        <v>135</v>
      </c>
      <c r="I85" s="12">
        <v>1956</v>
      </c>
      <c r="J85" s="3"/>
      <c r="K85" s="11" t="s">
        <v>65</v>
      </c>
      <c r="L85" s="12">
        <v>1956</v>
      </c>
      <c r="M85" s="3"/>
      <c r="N85" s="11" t="s">
        <v>65</v>
      </c>
      <c r="O85" s="12">
        <v>1956</v>
      </c>
      <c r="P85" s="3"/>
      <c r="Q85" s="11" t="s">
        <v>79</v>
      </c>
      <c r="R85" s="12">
        <v>1974</v>
      </c>
      <c r="S85" s="3"/>
      <c r="T85" s="11" t="s">
        <v>84</v>
      </c>
      <c r="U85" s="12">
        <v>1936</v>
      </c>
      <c r="V85" s="3"/>
      <c r="W85" s="100" t="s">
        <v>138</v>
      </c>
      <c r="X85" s="101">
        <v>2003</v>
      </c>
      <c r="Y85" s="3"/>
    </row>
    <row r="86" spans="2:25">
      <c r="B86" s="11" t="s">
        <v>139</v>
      </c>
      <c r="C86" s="12">
        <v>1957</v>
      </c>
      <c r="E86" s="11" t="s">
        <v>112</v>
      </c>
      <c r="F86" s="12">
        <v>1956</v>
      </c>
      <c r="G86" s="3"/>
      <c r="H86" s="11" t="s">
        <v>122</v>
      </c>
      <c r="I86" s="12">
        <v>1956</v>
      </c>
      <c r="J86" s="3"/>
      <c r="K86" s="11" t="s">
        <v>47</v>
      </c>
      <c r="L86" s="12">
        <v>1956</v>
      </c>
      <c r="M86" s="3"/>
      <c r="N86" s="11" t="s">
        <v>47</v>
      </c>
      <c r="O86" s="12">
        <v>1956</v>
      </c>
      <c r="P86" s="3"/>
      <c r="Q86" s="11" t="s">
        <v>82</v>
      </c>
      <c r="R86" s="12">
        <v>1974</v>
      </c>
      <c r="S86" s="3"/>
      <c r="T86" s="11" t="s">
        <v>95</v>
      </c>
      <c r="U86" s="12">
        <v>1936</v>
      </c>
      <c r="V86" s="3"/>
      <c r="W86" s="11" t="s">
        <v>140</v>
      </c>
      <c r="X86" s="12">
        <v>2006</v>
      </c>
      <c r="Y86" s="3"/>
    </row>
    <row r="87" spans="2:25">
      <c r="B87" s="11" t="s">
        <v>84</v>
      </c>
      <c r="C87" s="12">
        <v>1959</v>
      </c>
      <c r="E87" s="100" t="s">
        <v>102</v>
      </c>
      <c r="F87" s="101">
        <v>1955</v>
      </c>
      <c r="G87" s="3"/>
      <c r="H87" s="11" t="s">
        <v>65</v>
      </c>
      <c r="I87" s="12">
        <v>1956</v>
      </c>
      <c r="J87" s="3"/>
      <c r="K87" s="11" t="s">
        <v>132</v>
      </c>
      <c r="L87" s="12">
        <v>1956</v>
      </c>
      <c r="M87" s="3"/>
      <c r="N87" s="11" t="s">
        <v>82</v>
      </c>
      <c r="O87" s="12">
        <v>1956</v>
      </c>
      <c r="P87" s="3"/>
      <c r="Q87" s="11" t="s">
        <v>132</v>
      </c>
      <c r="R87" s="12">
        <v>1977</v>
      </c>
      <c r="S87" s="3"/>
      <c r="T87" s="11" t="s">
        <v>36</v>
      </c>
      <c r="U87" s="12">
        <v>1936</v>
      </c>
      <c r="V87" s="3"/>
      <c r="W87" s="11" t="s">
        <v>135</v>
      </c>
      <c r="X87" s="12">
        <v>2006</v>
      </c>
      <c r="Y87" s="3"/>
    </row>
    <row r="88" spans="2:25">
      <c r="B88" s="11" t="s">
        <v>49</v>
      </c>
      <c r="C88" s="12">
        <v>1959</v>
      </c>
      <c r="E88" s="11" t="s">
        <v>124</v>
      </c>
      <c r="F88" s="12">
        <v>1956</v>
      </c>
      <c r="G88" s="3"/>
      <c r="H88" s="11" t="s">
        <v>47</v>
      </c>
      <c r="I88" s="12">
        <v>1956</v>
      </c>
      <c r="J88" s="3"/>
      <c r="K88" s="11" t="s">
        <v>127</v>
      </c>
      <c r="L88" s="12">
        <v>1957</v>
      </c>
      <c r="M88" s="3"/>
      <c r="N88" s="11" t="s">
        <v>132</v>
      </c>
      <c r="O88" s="12">
        <v>1956</v>
      </c>
      <c r="P88" s="3"/>
      <c r="Q88" s="11" t="s">
        <v>80</v>
      </c>
      <c r="R88" s="12">
        <v>1987</v>
      </c>
      <c r="S88" s="3"/>
      <c r="T88" s="11" t="s">
        <v>141</v>
      </c>
      <c r="U88" s="12">
        <v>1938</v>
      </c>
      <c r="V88" s="3"/>
      <c r="W88" s="11" t="s">
        <v>133</v>
      </c>
      <c r="X88" s="12">
        <v>2009</v>
      </c>
      <c r="Y88" s="3"/>
    </row>
    <row r="89" spans="2:25">
      <c r="B89" s="11" t="s">
        <v>142</v>
      </c>
      <c r="C89" s="12">
        <v>1959</v>
      </c>
      <c r="E89" s="100" t="s">
        <v>104</v>
      </c>
      <c r="F89" s="101">
        <v>1958</v>
      </c>
      <c r="G89" s="3"/>
      <c r="H89" s="11" t="s">
        <v>82</v>
      </c>
      <c r="I89" s="12">
        <v>1956</v>
      </c>
      <c r="J89" s="3"/>
      <c r="K89" s="11" t="s">
        <v>104</v>
      </c>
      <c r="L89" s="12">
        <v>1957</v>
      </c>
      <c r="M89" s="3"/>
      <c r="N89" s="11" t="s">
        <v>127</v>
      </c>
      <c r="O89" s="12">
        <v>1957</v>
      </c>
      <c r="P89" s="3"/>
      <c r="Q89" s="100" t="s">
        <v>143</v>
      </c>
      <c r="R89" s="101">
        <v>1960</v>
      </c>
      <c r="S89" s="3"/>
      <c r="T89" s="11" t="s">
        <v>46</v>
      </c>
      <c r="U89" s="12">
        <v>1938</v>
      </c>
      <c r="V89" s="3"/>
      <c r="W89" s="11" t="s">
        <v>144</v>
      </c>
      <c r="X89" s="12">
        <v>2009</v>
      </c>
      <c r="Y89" s="3"/>
    </row>
    <row r="90" spans="2:25">
      <c r="B90" s="11" t="s">
        <v>119</v>
      </c>
      <c r="C90" s="12">
        <v>1960</v>
      </c>
      <c r="E90" s="11" t="s">
        <v>80</v>
      </c>
      <c r="F90" s="12">
        <v>1957</v>
      </c>
      <c r="G90" s="3"/>
      <c r="H90" s="11" t="s">
        <v>132</v>
      </c>
      <c r="I90" s="12">
        <v>1956</v>
      </c>
      <c r="J90" s="3"/>
      <c r="K90" s="11" t="s">
        <v>80</v>
      </c>
      <c r="L90" s="12">
        <v>1957</v>
      </c>
      <c r="M90" s="3"/>
      <c r="N90" s="11" t="s">
        <v>104</v>
      </c>
      <c r="O90" s="12">
        <v>1957</v>
      </c>
      <c r="P90" s="3"/>
      <c r="Q90" s="11" t="s">
        <v>131</v>
      </c>
      <c r="R90" s="12">
        <v>1990</v>
      </c>
      <c r="S90" s="3"/>
      <c r="T90" s="11" t="s">
        <v>145</v>
      </c>
      <c r="U90" s="12">
        <v>1939</v>
      </c>
      <c r="V90" s="3"/>
      <c r="W90" s="11" t="s">
        <v>146</v>
      </c>
      <c r="X90" s="12" t="s">
        <v>147</v>
      </c>
      <c r="Y90" s="3"/>
    </row>
    <row r="91" spans="2:25">
      <c r="B91" s="11" t="s">
        <v>60</v>
      </c>
      <c r="C91" s="12">
        <v>1960</v>
      </c>
      <c r="E91" s="11" t="s">
        <v>11</v>
      </c>
      <c r="F91" s="12">
        <v>1958</v>
      </c>
      <c r="G91" s="3"/>
      <c r="H91" s="11" t="s">
        <v>127</v>
      </c>
      <c r="I91" s="12">
        <v>1957</v>
      </c>
      <c r="J91" s="3"/>
      <c r="K91" s="11" t="s">
        <v>90</v>
      </c>
      <c r="L91" s="12">
        <v>1957</v>
      </c>
      <c r="M91" s="3"/>
      <c r="N91" s="11" t="s">
        <v>80</v>
      </c>
      <c r="O91" s="12">
        <v>1957</v>
      </c>
      <c r="P91" s="3"/>
      <c r="Q91" s="11" t="s">
        <v>51</v>
      </c>
      <c r="R91" s="12">
        <v>1990</v>
      </c>
      <c r="S91" s="3"/>
      <c r="T91" s="11" t="s">
        <v>148</v>
      </c>
      <c r="U91" s="12">
        <v>1939</v>
      </c>
      <c r="V91" s="3"/>
      <c r="W91" s="11" t="s">
        <v>98</v>
      </c>
      <c r="X91" s="12" t="s">
        <v>147</v>
      </c>
      <c r="Y91" s="3"/>
    </row>
    <row r="92" spans="2:25">
      <c r="B92" s="11" t="s">
        <v>11</v>
      </c>
      <c r="C92" s="12">
        <v>1960</v>
      </c>
      <c r="E92" s="11" t="s">
        <v>84</v>
      </c>
      <c r="F92" s="12">
        <v>1959</v>
      </c>
      <c r="G92" s="3"/>
      <c r="H92" s="11" t="s">
        <v>104</v>
      </c>
      <c r="I92" s="12">
        <v>1957</v>
      </c>
      <c r="J92" s="3"/>
      <c r="K92" s="11" t="s">
        <v>119</v>
      </c>
      <c r="L92" s="12">
        <v>1958</v>
      </c>
      <c r="M92" s="3"/>
      <c r="N92" s="11" t="s">
        <v>90</v>
      </c>
      <c r="O92" s="12">
        <v>1957</v>
      </c>
      <c r="P92" s="3"/>
      <c r="Q92" s="11" t="s">
        <v>36</v>
      </c>
      <c r="R92" s="12">
        <v>1990</v>
      </c>
      <c r="S92" s="3"/>
      <c r="T92" s="11" t="s">
        <v>47</v>
      </c>
      <c r="U92" s="12">
        <v>1939</v>
      </c>
      <c r="V92" s="3"/>
      <c r="W92" s="11" t="s">
        <v>100</v>
      </c>
      <c r="X92" s="12" t="s">
        <v>147</v>
      </c>
      <c r="Y92" s="3"/>
    </row>
    <row r="93" spans="2:25">
      <c r="B93" s="11" t="s">
        <v>144</v>
      </c>
      <c r="C93" s="12">
        <v>1961</v>
      </c>
      <c r="E93" s="11" t="s">
        <v>49</v>
      </c>
      <c r="F93" s="12">
        <v>1959</v>
      </c>
      <c r="G93" s="3"/>
      <c r="H93" s="11" t="s">
        <v>126</v>
      </c>
      <c r="I93" s="12">
        <v>1957</v>
      </c>
      <c r="J93" s="3"/>
      <c r="K93" s="11" t="s">
        <v>131</v>
      </c>
      <c r="L93" s="12">
        <v>1958</v>
      </c>
      <c r="M93" s="3"/>
      <c r="N93" s="11" t="s">
        <v>119</v>
      </c>
      <c r="O93" s="12">
        <v>1958</v>
      </c>
      <c r="P93" s="3"/>
      <c r="Q93" s="11" t="s">
        <v>66</v>
      </c>
      <c r="R93" s="12">
        <v>1992</v>
      </c>
      <c r="S93" s="3"/>
      <c r="T93" s="11" t="s">
        <v>149</v>
      </c>
      <c r="U93" s="12">
        <v>1940</v>
      </c>
      <c r="V93" s="3"/>
      <c r="W93" s="11" t="s">
        <v>24</v>
      </c>
      <c r="X93" s="12" t="s">
        <v>147</v>
      </c>
      <c r="Y93" s="3"/>
    </row>
    <row r="94" spans="2:25">
      <c r="B94" s="11" t="s">
        <v>125</v>
      </c>
      <c r="C94" s="12">
        <v>1963</v>
      </c>
      <c r="E94" s="11" t="s">
        <v>142</v>
      </c>
      <c r="F94" s="12">
        <v>1959</v>
      </c>
      <c r="G94" s="3"/>
      <c r="H94" s="11" t="s">
        <v>80</v>
      </c>
      <c r="I94" s="12">
        <v>1957</v>
      </c>
      <c r="J94" s="3"/>
      <c r="K94" s="11" t="s">
        <v>49</v>
      </c>
      <c r="L94" s="12">
        <v>1959</v>
      </c>
      <c r="M94" s="3"/>
      <c r="N94" s="11" t="s">
        <v>131</v>
      </c>
      <c r="O94" s="12">
        <v>1958</v>
      </c>
      <c r="P94" s="3"/>
      <c r="Q94" s="11" t="s">
        <v>85</v>
      </c>
      <c r="R94" s="12">
        <v>1993</v>
      </c>
      <c r="S94" s="3"/>
      <c r="T94" s="11" t="s">
        <v>150</v>
      </c>
      <c r="U94" s="12">
        <v>1940</v>
      </c>
      <c r="V94" s="3"/>
      <c r="W94" s="11" t="s">
        <v>112</v>
      </c>
      <c r="X94" s="12" t="s">
        <v>147</v>
      </c>
      <c r="Y94" s="3"/>
    </row>
    <row r="95" spans="2:25">
      <c r="B95" s="11" t="s">
        <v>129</v>
      </c>
      <c r="C95" s="12">
        <v>1963</v>
      </c>
      <c r="E95" s="11" t="s">
        <v>119</v>
      </c>
      <c r="F95" s="12">
        <v>1960</v>
      </c>
      <c r="G95" s="3"/>
      <c r="H95" s="11" t="s">
        <v>119</v>
      </c>
      <c r="I95" s="12">
        <v>1958</v>
      </c>
      <c r="J95" s="3"/>
      <c r="K95" s="11" t="s">
        <v>151</v>
      </c>
      <c r="L95" s="12">
        <v>1959</v>
      </c>
      <c r="M95" s="3"/>
      <c r="N95" s="11" t="s">
        <v>49</v>
      </c>
      <c r="O95" s="12">
        <v>1959</v>
      </c>
      <c r="P95" s="3"/>
      <c r="Q95" s="100" t="s">
        <v>137</v>
      </c>
      <c r="R95" s="101">
        <v>1990</v>
      </c>
      <c r="S95" s="3"/>
      <c r="T95" s="11" t="s">
        <v>87</v>
      </c>
      <c r="U95" s="12">
        <v>1942</v>
      </c>
      <c r="V95" s="3"/>
      <c r="W95" s="100" t="s">
        <v>127</v>
      </c>
      <c r="X95" s="101">
        <v>2016</v>
      </c>
      <c r="Y95" s="3"/>
    </row>
    <row r="96" spans="2:25">
      <c r="B96" s="11" t="s">
        <v>57</v>
      </c>
      <c r="C96" s="12">
        <v>1963</v>
      </c>
      <c r="E96" s="11" t="s">
        <v>60</v>
      </c>
      <c r="F96" s="12">
        <v>1960</v>
      </c>
      <c r="G96" s="3"/>
      <c r="H96" s="11" t="s">
        <v>131</v>
      </c>
      <c r="I96" s="12">
        <v>1958</v>
      </c>
      <c r="J96" s="3"/>
      <c r="K96" s="11" t="s">
        <v>38</v>
      </c>
      <c r="L96" s="12">
        <v>1959</v>
      </c>
      <c r="M96" s="3"/>
      <c r="N96" s="11" t="s">
        <v>151</v>
      </c>
      <c r="O96" s="12">
        <v>1959</v>
      </c>
      <c r="P96" s="3"/>
      <c r="Q96" s="11" t="s">
        <v>115</v>
      </c>
      <c r="R96" s="12">
        <v>1999</v>
      </c>
      <c r="S96" s="3"/>
      <c r="T96" s="11" t="s">
        <v>152</v>
      </c>
      <c r="U96" s="12">
        <v>1943</v>
      </c>
      <c r="V96" s="3"/>
      <c r="W96" s="11" t="s">
        <v>114</v>
      </c>
      <c r="X96" s="12" t="s">
        <v>147</v>
      </c>
      <c r="Y96" s="3"/>
    </row>
    <row r="97" spans="2:25">
      <c r="B97" s="11" t="s">
        <v>29</v>
      </c>
      <c r="C97" s="12">
        <v>1963</v>
      </c>
      <c r="E97" s="11" t="s">
        <v>73</v>
      </c>
      <c r="F97" s="12">
        <v>1961</v>
      </c>
      <c r="G97" s="3"/>
      <c r="H97" s="11" t="s">
        <v>49</v>
      </c>
      <c r="I97" s="12">
        <v>1959</v>
      </c>
      <c r="J97" s="3"/>
      <c r="K97" s="11" t="s">
        <v>100</v>
      </c>
      <c r="L97" s="12">
        <v>1960</v>
      </c>
      <c r="M97" s="3"/>
      <c r="N97" s="11" t="s">
        <v>100</v>
      </c>
      <c r="O97" s="12">
        <v>1960</v>
      </c>
      <c r="P97" s="3"/>
      <c r="Q97" s="11" t="s">
        <v>138</v>
      </c>
      <c r="R97" s="12">
        <v>2001</v>
      </c>
      <c r="S97" s="3"/>
      <c r="T97" s="11" t="s">
        <v>133</v>
      </c>
      <c r="U97" s="12">
        <v>1943</v>
      </c>
      <c r="V97" s="3"/>
      <c r="W97" s="11" t="s">
        <v>116</v>
      </c>
      <c r="X97" s="12" t="s">
        <v>147</v>
      </c>
      <c r="Y97" s="3"/>
    </row>
    <row r="98" spans="2:25">
      <c r="B98" s="11" t="s">
        <v>135</v>
      </c>
      <c r="C98" s="12">
        <v>1964</v>
      </c>
      <c r="E98" s="11" t="s">
        <v>144</v>
      </c>
      <c r="F98" s="12">
        <v>1961</v>
      </c>
      <c r="G98" s="3"/>
      <c r="H98" s="11" t="s">
        <v>151</v>
      </c>
      <c r="I98" s="12">
        <v>1959</v>
      </c>
      <c r="J98" s="3"/>
      <c r="K98" s="11" t="s">
        <v>102</v>
      </c>
      <c r="L98" s="12">
        <v>1960</v>
      </c>
      <c r="M98" s="3"/>
      <c r="N98" s="11" t="s">
        <v>102</v>
      </c>
      <c r="O98" s="12">
        <v>1960</v>
      </c>
      <c r="P98" s="3"/>
      <c r="Q98" s="11" t="s">
        <v>136</v>
      </c>
      <c r="R98" s="12">
        <v>2001</v>
      </c>
      <c r="S98" s="3"/>
      <c r="T98" s="11" t="s">
        <v>83</v>
      </c>
      <c r="U98" s="12">
        <v>1943</v>
      </c>
      <c r="V98" s="3"/>
      <c r="W98" s="11" t="s">
        <v>88</v>
      </c>
      <c r="X98" s="12" t="s">
        <v>147</v>
      </c>
      <c r="Y98" s="3"/>
    </row>
    <row r="99" spans="2:25">
      <c r="B99" s="100" t="s">
        <v>102</v>
      </c>
      <c r="C99" s="101">
        <v>1955</v>
      </c>
      <c r="E99" s="11" t="s">
        <v>57</v>
      </c>
      <c r="F99" s="12">
        <v>1963</v>
      </c>
      <c r="G99" s="3"/>
      <c r="H99" s="11" t="s">
        <v>100</v>
      </c>
      <c r="I99" s="12">
        <v>1960</v>
      </c>
      <c r="J99" s="3"/>
      <c r="K99" s="11" t="s">
        <v>60</v>
      </c>
      <c r="L99" s="12">
        <v>1960</v>
      </c>
      <c r="M99" s="3"/>
      <c r="N99" s="11" t="s">
        <v>60</v>
      </c>
      <c r="O99" s="12">
        <v>1960</v>
      </c>
      <c r="P99" s="3"/>
      <c r="Q99" s="100" t="s">
        <v>67</v>
      </c>
      <c r="R99" s="101">
        <v>1998</v>
      </c>
      <c r="S99" s="3"/>
      <c r="T99" s="11" t="s">
        <v>57</v>
      </c>
      <c r="U99" s="12">
        <v>1943</v>
      </c>
      <c r="V99" s="3"/>
      <c r="W99" s="11" t="s">
        <v>102</v>
      </c>
      <c r="X99" s="12" t="s">
        <v>147</v>
      </c>
      <c r="Y99" s="3"/>
    </row>
    <row r="100" spans="2:25">
      <c r="B100" s="11" t="s">
        <v>46</v>
      </c>
      <c r="C100" s="12">
        <v>1965</v>
      </c>
      <c r="E100" s="11" t="s">
        <v>29</v>
      </c>
      <c r="F100" s="12">
        <v>1963</v>
      </c>
      <c r="G100" s="3"/>
      <c r="H100" s="11" t="s">
        <v>102</v>
      </c>
      <c r="I100" s="12">
        <v>1960</v>
      </c>
      <c r="J100" s="3"/>
      <c r="K100" s="11" t="s">
        <v>39</v>
      </c>
      <c r="L100" s="12">
        <v>1960</v>
      </c>
      <c r="M100" s="3"/>
      <c r="N100" s="11" t="s">
        <v>105</v>
      </c>
      <c r="O100" s="12">
        <v>1961</v>
      </c>
      <c r="P100" s="3"/>
      <c r="Q100" s="11" t="s">
        <v>135</v>
      </c>
      <c r="R100" s="12">
        <v>2006</v>
      </c>
      <c r="S100" s="3"/>
      <c r="T100" s="11" t="s">
        <v>112</v>
      </c>
      <c r="U100" s="12">
        <v>1944</v>
      </c>
      <c r="V100" s="3"/>
      <c r="W100" s="11" t="s">
        <v>153</v>
      </c>
      <c r="X100" s="12" t="s">
        <v>147</v>
      </c>
      <c r="Y100" s="3"/>
    </row>
    <row r="101" spans="2:25">
      <c r="B101" s="11" t="s">
        <v>58</v>
      </c>
      <c r="C101" s="12">
        <v>1965</v>
      </c>
      <c r="E101" s="11" t="s">
        <v>46</v>
      </c>
      <c r="F101" s="12">
        <v>1965</v>
      </c>
      <c r="G101" s="3"/>
      <c r="H101" s="11" t="s">
        <v>60</v>
      </c>
      <c r="I101" s="12">
        <v>1960</v>
      </c>
      <c r="J101" s="3"/>
      <c r="K101" s="11" t="s">
        <v>105</v>
      </c>
      <c r="L101" s="12">
        <v>1961</v>
      </c>
      <c r="M101" s="3"/>
      <c r="N101" s="11" t="s">
        <v>87</v>
      </c>
      <c r="O101" s="12">
        <v>1961</v>
      </c>
      <c r="P101" s="3"/>
      <c r="Q101" s="11" t="s">
        <v>89</v>
      </c>
      <c r="R101" s="12">
        <v>2008</v>
      </c>
      <c r="S101" s="3"/>
      <c r="T101" s="11" t="s">
        <v>126</v>
      </c>
      <c r="U101" s="12">
        <v>1945</v>
      </c>
      <c r="V101" s="3"/>
      <c r="W101" s="11" t="s">
        <v>118</v>
      </c>
      <c r="X101" s="12" t="s">
        <v>147</v>
      </c>
      <c r="Y101" s="3"/>
    </row>
    <row r="102" spans="2:25">
      <c r="B102" s="11" t="s">
        <v>96</v>
      </c>
      <c r="C102" s="12">
        <v>1965</v>
      </c>
      <c r="E102" s="11" t="s">
        <v>96</v>
      </c>
      <c r="F102" s="12">
        <v>1965</v>
      </c>
      <c r="G102" s="3"/>
      <c r="H102" s="11" t="s">
        <v>105</v>
      </c>
      <c r="I102" s="12">
        <v>1961</v>
      </c>
      <c r="J102" s="3"/>
      <c r="K102" s="11" t="s">
        <v>87</v>
      </c>
      <c r="L102" s="12">
        <v>1961</v>
      </c>
      <c r="M102" s="3"/>
      <c r="N102" s="11" t="s">
        <v>144</v>
      </c>
      <c r="O102" s="12">
        <v>1961</v>
      </c>
      <c r="P102" s="3"/>
      <c r="Q102" s="11" t="s">
        <v>111</v>
      </c>
      <c r="R102" s="12">
        <v>2010</v>
      </c>
      <c r="S102" s="3"/>
      <c r="T102" s="11" t="s">
        <v>90</v>
      </c>
      <c r="U102" s="12">
        <v>1945</v>
      </c>
      <c r="V102" s="3"/>
      <c r="W102" s="11" t="s">
        <v>149</v>
      </c>
      <c r="X102" s="12" t="s">
        <v>147</v>
      </c>
      <c r="Y102" s="3"/>
    </row>
    <row r="103" spans="2:25">
      <c r="B103" s="11" t="s">
        <v>154</v>
      </c>
      <c r="C103" s="12">
        <v>1966</v>
      </c>
      <c r="E103" s="11" t="s">
        <v>154</v>
      </c>
      <c r="F103" s="12">
        <v>1966</v>
      </c>
      <c r="G103" s="3"/>
      <c r="H103" s="11" t="s">
        <v>87</v>
      </c>
      <c r="I103" s="12">
        <v>1961</v>
      </c>
      <c r="J103" s="3"/>
      <c r="K103" s="11" t="s">
        <v>144</v>
      </c>
      <c r="L103" s="12">
        <v>1961</v>
      </c>
      <c r="M103" s="3"/>
      <c r="N103" s="11" t="s">
        <v>116</v>
      </c>
      <c r="O103" s="12">
        <v>1962</v>
      </c>
      <c r="P103" s="3"/>
      <c r="Q103" s="100" t="s">
        <v>146</v>
      </c>
      <c r="R103" s="101">
        <v>1990</v>
      </c>
      <c r="S103" s="3"/>
      <c r="T103" s="11" t="s">
        <v>154</v>
      </c>
      <c r="U103" s="12">
        <v>1946</v>
      </c>
      <c r="V103" s="3"/>
      <c r="W103" s="11" t="s">
        <v>150</v>
      </c>
      <c r="X103" s="12" t="s">
        <v>147</v>
      </c>
      <c r="Y103" s="3"/>
    </row>
    <row r="104" spans="2:25">
      <c r="B104" s="11" t="s">
        <v>71</v>
      </c>
      <c r="C104" s="12">
        <v>1966</v>
      </c>
      <c r="E104" s="11" t="s">
        <v>71</v>
      </c>
      <c r="F104" s="12">
        <v>1966</v>
      </c>
      <c r="G104" s="3"/>
      <c r="H104" s="11" t="s">
        <v>144</v>
      </c>
      <c r="I104" s="12">
        <v>1961</v>
      </c>
      <c r="J104" s="3"/>
      <c r="K104" s="11" t="s">
        <v>116</v>
      </c>
      <c r="L104" s="12">
        <v>1962</v>
      </c>
      <c r="M104" s="3"/>
      <c r="N104" s="11" t="s">
        <v>155</v>
      </c>
      <c r="O104" s="12">
        <v>1962</v>
      </c>
      <c r="P104" s="3"/>
      <c r="Q104" s="100" t="s">
        <v>84</v>
      </c>
      <c r="R104" s="101">
        <v>2010</v>
      </c>
      <c r="S104" s="3"/>
      <c r="T104" s="11" t="s">
        <v>156</v>
      </c>
      <c r="U104" s="12">
        <v>1946</v>
      </c>
      <c r="V104" s="3"/>
      <c r="W104" s="11" t="s">
        <v>86</v>
      </c>
      <c r="X104" s="12" t="s">
        <v>147</v>
      </c>
      <c r="Y104" s="3"/>
    </row>
    <row r="105" spans="2:25">
      <c r="B105" s="11" t="s">
        <v>89</v>
      </c>
      <c r="C105" s="12">
        <v>1966</v>
      </c>
      <c r="E105" s="11" t="s">
        <v>89</v>
      </c>
      <c r="F105" s="12">
        <v>1966</v>
      </c>
      <c r="G105" s="3"/>
      <c r="H105" s="11" t="s">
        <v>116</v>
      </c>
      <c r="I105" s="12">
        <v>1962</v>
      </c>
      <c r="J105" s="3"/>
      <c r="K105" s="11" t="s">
        <v>155</v>
      </c>
      <c r="L105" s="12">
        <v>1962</v>
      </c>
      <c r="M105" s="3"/>
      <c r="N105" s="11" t="s">
        <v>114</v>
      </c>
      <c r="O105" s="12">
        <v>1963</v>
      </c>
      <c r="P105" s="3"/>
      <c r="Q105" s="11" t="s">
        <v>153</v>
      </c>
      <c r="R105" s="12" t="s">
        <v>147</v>
      </c>
      <c r="S105" s="3"/>
      <c r="T105" s="11" t="s">
        <v>157</v>
      </c>
      <c r="U105" s="12">
        <v>1946</v>
      </c>
      <c r="V105" s="3"/>
      <c r="W105" s="11" t="s">
        <v>119</v>
      </c>
      <c r="X105" s="12" t="s">
        <v>147</v>
      </c>
      <c r="Y105" s="3"/>
    </row>
    <row r="106" spans="2:25">
      <c r="B106" s="11" t="s">
        <v>99</v>
      </c>
      <c r="C106" s="12">
        <v>1968</v>
      </c>
      <c r="E106" s="11" t="s">
        <v>99</v>
      </c>
      <c r="F106" s="12">
        <v>1968</v>
      </c>
      <c r="G106" s="3"/>
      <c r="H106" s="11" t="s">
        <v>155</v>
      </c>
      <c r="I106" s="12">
        <v>1962</v>
      </c>
      <c r="J106" s="3"/>
      <c r="K106" s="11" t="s">
        <v>114</v>
      </c>
      <c r="L106" s="12">
        <v>1963</v>
      </c>
      <c r="M106" s="3"/>
      <c r="N106" s="11" t="s">
        <v>153</v>
      </c>
      <c r="O106" s="12">
        <v>1963</v>
      </c>
      <c r="P106" s="3"/>
      <c r="Q106" s="11" t="s">
        <v>149</v>
      </c>
      <c r="R106" s="12" t="s">
        <v>147</v>
      </c>
      <c r="S106" s="3"/>
      <c r="T106" s="11" t="s">
        <v>86</v>
      </c>
      <c r="U106" s="12">
        <v>1947</v>
      </c>
      <c r="V106" s="3"/>
      <c r="W106" s="11" t="s">
        <v>154</v>
      </c>
      <c r="X106" s="12" t="s">
        <v>147</v>
      </c>
      <c r="Y106" s="3"/>
    </row>
    <row r="107" spans="2:25">
      <c r="B107" s="11" t="s">
        <v>120</v>
      </c>
      <c r="C107" s="12">
        <v>1968</v>
      </c>
      <c r="E107" s="11" t="s">
        <v>120</v>
      </c>
      <c r="F107" s="12">
        <v>1968</v>
      </c>
      <c r="G107" s="3"/>
      <c r="H107" s="11" t="s">
        <v>114</v>
      </c>
      <c r="I107" s="12">
        <v>1963</v>
      </c>
      <c r="J107" s="3"/>
      <c r="K107" s="11" t="s">
        <v>153</v>
      </c>
      <c r="L107" s="12">
        <v>1963</v>
      </c>
      <c r="M107" s="3"/>
      <c r="N107" s="11" t="s">
        <v>118</v>
      </c>
      <c r="O107" s="12">
        <v>1963</v>
      </c>
      <c r="P107" s="3"/>
      <c r="Q107" s="11" t="s">
        <v>150</v>
      </c>
      <c r="R107" s="12" t="s">
        <v>147</v>
      </c>
      <c r="S107" s="3"/>
      <c r="T107" s="11" t="s">
        <v>158</v>
      </c>
      <c r="U107" s="12">
        <v>1947</v>
      </c>
      <c r="V107" s="3"/>
      <c r="W107" s="11" t="s">
        <v>152</v>
      </c>
      <c r="X107" s="12" t="s">
        <v>147</v>
      </c>
      <c r="Y107" s="3"/>
    </row>
    <row r="108" spans="2:25">
      <c r="B108" s="11" t="s">
        <v>75</v>
      </c>
      <c r="C108" s="12">
        <v>1969</v>
      </c>
      <c r="E108" s="11" t="s">
        <v>75</v>
      </c>
      <c r="F108" s="12">
        <v>1969</v>
      </c>
      <c r="G108" s="3"/>
      <c r="H108" s="11" t="s">
        <v>153</v>
      </c>
      <c r="I108" s="12">
        <v>1963</v>
      </c>
      <c r="J108" s="3"/>
      <c r="K108" s="11" t="s">
        <v>118</v>
      </c>
      <c r="L108" s="12">
        <v>1963</v>
      </c>
      <c r="M108" s="3"/>
      <c r="N108" s="11" t="s">
        <v>70</v>
      </c>
      <c r="O108" s="12">
        <v>1963</v>
      </c>
      <c r="P108" s="3"/>
      <c r="Q108" s="11" t="s">
        <v>154</v>
      </c>
      <c r="R108" s="12" t="s">
        <v>147</v>
      </c>
      <c r="S108" s="3"/>
      <c r="T108" s="11" t="s">
        <v>97</v>
      </c>
      <c r="U108" s="12">
        <v>1947</v>
      </c>
      <c r="V108" s="3"/>
      <c r="W108" s="11" t="s">
        <v>103</v>
      </c>
      <c r="X108" s="12" t="s">
        <v>147</v>
      </c>
      <c r="Y108" s="3"/>
    </row>
    <row r="109" spans="2:25">
      <c r="B109" s="11" t="s">
        <v>159</v>
      </c>
      <c r="C109" s="12">
        <v>1969</v>
      </c>
      <c r="E109" s="11" t="s">
        <v>159</v>
      </c>
      <c r="F109" s="12">
        <v>1969</v>
      </c>
      <c r="G109" s="3"/>
      <c r="H109" s="11" t="s">
        <v>118</v>
      </c>
      <c r="I109" s="12">
        <v>1963</v>
      </c>
      <c r="J109" s="3"/>
      <c r="K109" s="11" t="s">
        <v>70</v>
      </c>
      <c r="L109" s="12">
        <v>1963</v>
      </c>
      <c r="M109" s="3"/>
      <c r="N109" s="11" t="s">
        <v>57</v>
      </c>
      <c r="O109" s="12">
        <v>1963</v>
      </c>
      <c r="P109" s="3"/>
      <c r="Q109" s="11" t="s">
        <v>152</v>
      </c>
      <c r="R109" s="12" t="s">
        <v>147</v>
      </c>
      <c r="S109" s="3"/>
      <c r="T109" s="11" t="s">
        <v>144</v>
      </c>
      <c r="U109" s="12">
        <v>1947</v>
      </c>
      <c r="V109" s="3"/>
      <c r="W109" s="11" t="s">
        <v>156</v>
      </c>
      <c r="X109" s="12" t="s">
        <v>147</v>
      </c>
      <c r="Y109" s="3"/>
    </row>
    <row r="110" spans="2:25">
      <c r="B110" s="11" t="s">
        <v>160</v>
      </c>
      <c r="C110" s="12">
        <v>1970</v>
      </c>
      <c r="E110" s="11" t="s">
        <v>133</v>
      </c>
      <c r="F110" s="12">
        <v>1972</v>
      </c>
      <c r="G110" s="3"/>
      <c r="H110" s="11" t="s">
        <v>70</v>
      </c>
      <c r="I110" s="12">
        <v>1963</v>
      </c>
      <c r="J110" s="3"/>
      <c r="K110" s="11" t="s">
        <v>57</v>
      </c>
      <c r="L110" s="12">
        <v>1963</v>
      </c>
      <c r="M110" s="3"/>
      <c r="N110" s="11" t="s">
        <v>134</v>
      </c>
      <c r="O110" s="12">
        <v>1964</v>
      </c>
      <c r="P110" s="3"/>
      <c r="Q110" s="100" t="s">
        <v>104</v>
      </c>
      <c r="R110" s="101">
        <v>1998</v>
      </c>
      <c r="S110" s="3"/>
      <c r="T110" s="11" t="s">
        <v>72</v>
      </c>
      <c r="U110" s="12">
        <v>1947</v>
      </c>
      <c r="V110" s="3"/>
      <c r="W110" s="11" t="s">
        <v>105</v>
      </c>
      <c r="X110" s="12" t="s">
        <v>147</v>
      </c>
      <c r="Y110" s="3"/>
    </row>
    <row r="111" spans="2:25">
      <c r="B111" s="11" t="s">
        <v>161</v>
      </c>
      <c r="C111" s="12">
        <v>1972</v>
      </c>
      <c r="E111" s="11" t="s">
        <v>161</v>
      </c>
      <c r="F111" s="12">
        <v>1973</v>
      </c>
      <c r="G111" s="3"/>
      <c r="H111" s="11" t="s">
        <v>57</v>
      </c>
      <c r="I111" s="12">
        <v>1963</v>
      </c>
      <c r="J111" s="3"/>
      <c r="K111" s="11" t="s">
        <v>134</v>
      </c>
      <c r="L111" s="12">
        <v>1964</v>
      </c>
      <c r="M111" s="3"/>
      <c r="N111" s="11" t="s">
        <v>19</v>
      </c>
      <c r="O111" s="12">
        <v>1964</v>
      </c>
      <c r="P111" s="3"/>
      <c r="Q111" s="11" t="s">
        <v>156</v>
      </c>
      <c r="R111" s="12" t="s">
        <v>147</v>
      </c>
      <c r="S111" s="3"/>
      <c r="T111" s="11" t="s">
        <v>134</v>
      </c>
      <c r="U111" s="12">
        <v>1948</v>
      </c>
      <c r="V111" s="3"/>
      <c r="W111" s="100" t="s">
        <v>49</v>
      </c>
      <c r="X111" s="101">
        <v>2014</v>
      </c>
      <c r="Y111" s="3"/>
    </row>
    <row r="112" spans="2:25">
      <c r="B112" s="11" t="s">
        <v>133</v>
      </c>
      <c r="C112" s="12">
        <v>1972</v>
      </c>
      <c r="E112" s="11" t="s">
        <v>141</v>
      </c>
      <c r="F112" s="12">
        <v>1975</v>
      </c>
      <c r="G112" s="3"/>
      <c r="H112" s="11" t="s">
        <v>134</v>
      </c>
      <c r="I112" s="12">
        <v>1964</v>
      </c>
      <c r="J112" s="3"/>
      <c r="K112" s="11" t="s">
        <v>150</v>
      </c>
      <c r="L112" s="12">
        <v>1965</v>
      </c>
      <c r="M112" s="3"/>
      <c r="N112" s="11" t="s">
        <v>150</v>
      </c>
      <c r="O112" s="12">
        <v>1965</v>
      </c>
      <c r="P112" s="3"/>
      <c r="Q112" s="11" t="s">
        <v>162</v>
      </c>
      <c r="R112" s="12">
        <v>2010</v>
      </c>
      <c r="S112" s="3"/>
      <c r="T112" s="11" t="s">
        <v>76</v>
      </c>
      <c r="U112" s="12">
        <v>1948</v>
      </c>
      <c r="V112" s="3"/>
      <c r="W112" s="11" t="s">
        <v>125</v>
      </c>
      <c r="X112" s="12" t="s">
        <v>147</v>
      </c>
      <c r="Y112" s="3"/>
    </row>
    <row r="113" spans="2:25">
      <c r="B113" s="11" t="s">
        <v>117</v>
      </c>
      <c r="C113" s="12">
        <v>1973</v>
      </c>
      <c r="E113" s="11" t="s">
        <v>34</v>
      </c>
      <c r="F113" s="12">
        <v>1975</v>
      </c>
      <c r="G113" s="3"/>
      <c r="H113" s="11" t="s">
        <v>150</v>
      </c>
      <c r="I113" s="12">
        <v>1965</v>
      </c>
      <c r="J113" s="3"/>
      <c r="K113" s="11" t="s">
        <v>154</v>
      </c>
      <c r="L113" s="12">
        <v>1965</v>
      </c>
      <c r="M113" s="3"/>
      <c r="N113" s="11" t="s">
        <v>154</v>
      </c>
      <c r="O113" s="12">
        <v>1965</v>
      </c>
      <c r="P113" s="3"/>
      <c r="Q113" s="11" t="s">
        <v>87</v>
      </c>
      <c r="R113" s="12" t="s">
        <v>147</v>
      </c>
      <c r="S113" s="3"/>
      <c r="T113" s="11" t="s">
        <v>24</v>
      </c>
      <c r="U113" s="12">
        <v>1949</v>
      </c>
      <c r="V113" s="3"/>
      <c r="W113" s="11" t="s">
        <v>162</v>
      </c>
      <c r="X113" s="12" t="s">
        <v>147</v>
      </c>
      <c r="Y113" s="3"/>
    </row>
    <row r="114" spans="2:25">
      <c r="B114" s="11" t="s">
        <v>110</v>
      </c>
      <c r="C114" s="12">
        <v>1975</v>
      </c>
      <c r="E114" s="11" t="s">
        <v>127</v>
      </c>
      <c r="F114" s="12">
        <v>1976</v>
      </c>
      <c r="G114" s="3"/>
      <c r="H114" s="11" t="s">
        <v>154</v>
      </c>
      <c r="I114" s="12">
        <v>1965</v>
      </c>
      <c r="J114" s="3"/>
      <c r="K114" s="11" t="s">
        <v>125</v>
      </c>
      <c r="L114" s="12">
        <v>1965</v>
      </c>
      <c r="M114" s="3"/>
      <c r="N114" s="11" t="s">
        <v>125</v>
      </c>
      <c r="O114" s="12">
        <v>1965</v>
      </c>
      <c r="P114" s="3"/>
      <c r="Q114" s="11" t="s">
        <v>130</v>
      </c>
      <c r="R114" s="12" t="s">
        <v>147</v>
      </c>
      <c r="S114" s="3"/>
      <c r="T114" s="11" t="s">
        <v>88</v>
      </c>
      <c r="U114" s="12">
        <v>1949</v>
      </c>
      <c r="V114" s="3"/>
      <c r="W114" s="11" t="s">
        <v>143</v>
      </c>
      <c r="X114" s="12" t="s">
        <v>147</v>
      </c>
      <c r="Y114" s="3"/>
    </row>
    <row r="115" spans="2:25">
      <c r="B115" s="11" t="s">
        <v>141</v>
      </c>
      <c r="C115" s="12">
        <v>1975</v>
      </c>
      <c r="E115" s="11" t="s">
        <v>163</v>
      </c>
      <c r="F115" s="12">
        <v>1977</v>
      </c>
      <c r="G115" s="3"/>
      <c r="H115" s="11" t="s">
        <v>125</v>
      </c>
      <c r="I115" s="12">
        <v>1965</v>
      </c>
      <c r="J115" s="3"/>
      <c r="K115" s="11" t="s">
        <v>117</v>
      </c>
      <c r="L115" s="12">
        <v>1965</v>
      </c>
      <c r="M115" s="3"/>
      <c r="N115" s="11" t="s">
        <v>117</v>
      </c>
      <c r="O115" s="12">
        <v>1965</v>
      </c>
      <c r="P115" s="3"/>
      <c r="Q115" s="11" t="s">
        <v>164</v>
      </c>
      <c r="R115" s="12" t="s">
        <v>147</v>
      </c>
      <c r="S115" s="3"/>
      <c r="T115" s="11" t="s">
        <v>130</v>
      </c>
      <c r="U115" s="12">
        <v>1949</v>
      </c>
      <c r="V115" s="3"/>
      <c r="W115" s="11" t="s">
        <v>108</v>
      </c>
      <c r="X115" s="12" t="s">
        <v>147</v>
      </c>
      <c r="Y115" s="3"/>
    </row>
    <row r="116" spans="2:25">
      <c r="B116" s="11" t="s">
        <v>127</v>
      </c>
      <c r="C116" s="12">
        <v>1976</v>
      </c>
      <c r="E116" s="11" t="s">
        <v>123</v>
      </c>
      <c r="F116" s="12">
        <v>1977</v>
      </c>
      <c r="G116" s="3"/>
      <c r="H116" s="11" t="s">
        <v>69</v>
      </c>
      <c r="I116" s="12">
        <v>1965</v>
      </c>
      <c r="J116" s="3"/>
      <c r="K116" s="11" t="s">
        <v>69</v>
      </c>
      <c r="L116" s="12">
        <v>1965</v>
      </c>
      <c r="M116" s="3"/>
      <c r="N116" s="11" t="s">
        <v>69</v>
      </c>
      <c r="O116" s="12">
        <v>1965</v>
      </c>
      <c r="P116" s="3"/>
      <c r="Q116" s="100" t="s">
        <v>106</v>
      </c>
      <c r="R116" s="101">
        <v>2008</v>
      </c>
      <c r="S116" s="3"/>
      <c r="T116" s="11" t="s">
        <v>165</v>
      </c>
      <c r="U116" s="12">
        <v>1949</v>
      </c>
      <c r="V116" s="3"/>
      <c r="W116" s="11" t="s">
        <v>130</v>
      </c>
      <c r="X116" s="12" t="s">
        <v>147</v>
      </c>
      <c r="Y116" s="3"/>
    </row>
    <row r="117" spans="2:25">
      <c r="B117" s="11" t="s">
        <v>163</v>
      </c>
      <c r="C117" s="12">
        <v>1977</v>
      </c>
      <c r="E117" s="11" t="s">
        <v>166</v>
      </c>
      <c r="F117" s="12">
        <v>1978</v>
      </c>
      <c r="G117" s="3"/>
      <c r="H117" s="11" t="s">
        <v>167</v>
      </c>
      <c r="I117" s="12">
        <v>1965</v>
      </c>
      <c r="J117" s="3"/>
      <c r="K117" s="11" t="s">
        <v>167</v>
      </c>
      <c r="L117" s="12">
        <v>1965</v>
      </c>
      <c r="M117" s="3"/>
      <c r="N117" s="11" t="s">
        <v>167</v>
      </c>
      <c r="O117" s="12">
        <v>1965</v>
      </c>
      <c r="P117" s="3"/>
      <c r="Q117" s="11" t="s">
        <v>145</v>
      </c>
      <c r="R117" s="12" t="s">
        <v>147</v>
      </c>
      <c r="S117" s="3"/>
      <c r="T117" s="11" t="s">
        <v>167</v>
      </c>
      <c r="U117" s="12">
        <v>1951</v>
      </c>
      <c r="V117" s="3"/>
      <c r="W117" s="11" t="s">
        <v>164</v>
      </c>
      <c r="X117" s="12" t="s">
        <v>147</v>
      </c>
      <c r="Y117" s="3"/>
    </row>
    <row r="118" spans="2:25">
      <c r="B118" s="11" t="s">
        <v>166</v>
      </c>
      <c r="C118" s="12">
        <v>1978</v>
      </c>
      <c r="E118" s="11" t="s">
        <v>101</v>
      </c>
      <c r="F118" s="12">
        <v>1978</v>
      </c>
      <c r="G118" s="3"/>
      <c r="H118" s="11" t="s">
        <v>46</v>
      </c>
      <c r="I118" s="12">
        <v>1965</v>
      </c>
      <c r="J118" s="3"/>
      <c r="K118" s="11" t="s">
        <v>46</v>
      </c>
      <c r="L118" s="12">
        <v>1965</v>
      </c>
      <c r="M118" s="3"/>
      <c r="N118" s="11" t="s">
        <v>46</v>
      </c>
      <c r="O118" s="12">
        <v>1965</v>
      </c>
      <c r="P118" s="3"/>
      <c r="Q118" s="11" t="s">
        <v>168</v>
      </c>
      <c r="R118" s="12" t="s">
        <v>147</v>
      </c>
      <c r="S118" s="3"/>
      <c r="T118" s="11" t="s">
        <v>111</v>
      </c>
      <c r="U118" s="12">
        <v>1951</v>
      </c>
      <c r="V118" s="3"/>
      <c r="W118" s="11" t="s">
        <v>110</v>
      </c>
      <c r="X118" s="12" t="s">
        <v>147</v>
      </c>
      <c r="Y118" s="3"/>
    </row>
    <row r="119" spans="2:25">
      <c r="B119" s="11" t="s">
        <v>164</v>
      </c>
      <c r="C119" s="12">
        <v>1979</v>
      </c>
      <c r="E119" s="11" t="s">
        <v>164</v>
      </c>
      <c r="F119" s="12">
        <v>1979</v>
      </c>
      <c r="G119" s="3"/>
      <c r="H119" s="11" t="s">
        <v>117</v>
      </c>
      <c r="I119" s="12">
        <v>1966</v>
      </c>
      <c r="J119" s="3"/>
      <c r="K119" s="11" t="s">
        <v>82</v>
      </c>
      <c r="L119" s="12">
        <v>1965</v>
      </c>
      <c r="M119" s="3"/>
      <c r="N119" s="11" t="s">
        <v>89</v>
      </c>
      <c r="O119" s="12">
        <v>1966</v>
      </c>
      <c r="P119" s="3"/>
      <c r="Q119" s="11" t="s">
        <v>158</v>
      </c>
      <c r="R119" s="12" t="s">
        <v>147</v>
      </c>
      <c r="S119" s="3"/>
      <c r="T119" s="11" t="s">
        <v>139</v>
      </c>
      <c r="U119" s="12">
        <v>1951</v>
      </c>
      <c r="V119" s="3"/>
      <c r="W119" s="11" t="s">
        <v>145</v>
      </c>
      <c r="X119" s="12" t="s">
        <v>147</v>
      </c>
      <c r="Y119" s="3"/>
    </row>
    <row r="120" spans="2:25">
      <c r="B120" s="11" t="s">
        <v>106</v>
      </c>
      <c r="C120" s="12">
        <v>1979</v>
      </c>
      <c r="E120" s="11" t="s">
        <v>106</v>
      </c>
      <c r="F120" s="12">
        <v>1979</v>
      </c>
      <c r="G120" s="3"/>
      <c r="H120" s="11" t="s">
        <v>89</v>
      </c>
      <c r="I120" s="12">
        <v>1966</v>
      </c>
      <c r="J120" s="3"/>
      <c r="K120" s="11" t="s">
        <v>89</v>
      </c>
      <c r="L120" s="12">
        <v>1966</v>
      </c>
      <c r="M120" s="3"/>
      <c r="N120" s="11" t="s">
        <v>169</v>
      </c>
      <c r="O120" s="12">
        <v>1966</v>
      </c>
      <c r="P120" s="3"/>
      <c r="Q120" s="11" t="s">
        <v>170</v>
      </c>
      <c r="R120" s="12" t="s">
        <v>147</v>
      </c>
      <c r="S120" s="3"/>
      <c r="T120" s="11" t="s">
        <v>171</v>
      </c>
      <c r="U120" s="12">
        <v>1952</v>
      </c>
      <c r="V120" s="3"/>
      <c r="W120" s="11" t="s">
        <v>168</v>
      </c>
      <c r="X120" s="12" t="s">
        <v>147</v>
      </c>
      <c r="Y120" s="3"/>
    </row>
    <row r="121" spans="2:25">
      <c r="B121" s="11" t="s">
        <v>172</v>
      </c>
      <c r="C121" s="12">
        <v>1979</v>
      </c>
      <c r="E121" s="11" t="s">
        <v>172</v>
      </c>
      <c r="F121" s="12">
        <v>1979</v>
      </c>
      <c r="G121" s="3"/>
      <c r="H121" s="11" t="s">
        <v>169</v>
      </c>
      <c r="I121" s="12">
        <v>1966</v>
      </c>
      <c r="J121" s="3"/>
      <c r="K121" s="11" t="s">
        <v>169</v>
      </c>
      <c r="L121" s="12">
        <v>1966</v>
      </c>
      <c r="M121" s="3"/>
      <c r="N121" s="11" t="s">
        <v>108</v>
      </c>
      <c r="O121" s="12">
        <v>1967</v>
      </c>
      <c r="P121" s="3"/>
      <c r="Q121" s="11" t="s">
        <v>134</v>
      </c>
      <c r="R121" s="12" t="s">
        <v>147</v>
      </c>
      <c r="S121" s="3"/>
      <c r="T121" s="11" t="s">
        <v>99</v>
      </c>
      <c r="U121" s="12">
        <v>1953</v>
      </c>
      <c r="V121" s="3"/>
      <c r="W121" s="11" t="s">
        <v>158</v>
      </c>
      <c r="X121" s="12" t="s">
        <v>147</v>
      </c>
      <c r="Y121" s="3"/>
    </row>
    <row r="122" spans="2:25">
      <c r="B122" s="100" t="s">
        <v>70</v>
      </c>
      <c r="C122" s="101">
        <v>1963</v>
      </c>
      <c r="E122" s="11" t="s">
        <v>173</v>
      </c>
      <c r="F122" s="12">
        <v>1979</v>
      </c>
      <c r="G122" s="3"/>
      <c r="H122" s="11" t="s">
        <v>108</v>
      </c>
      <c r="I122" s="12">
        <v>1967</v>
      </c>
      <c r="J122" s="3"/>
      <c r="K122" s="11" t="s">
        <v>108</v>
      </c>
      <c r="L122" s="12">
        <v>1967</v>
      </c>
      <c r="M122" s="3"/>
      <c r="N122" s="11" t="s">
        <v>157</v>
      </c>
      <c r="O122" s="12">
        <v>1967</v>
      </c>
      <c r="P122" s="3"/>
      <c r="Q122" s="11" t="s">
        <v>157</v>
      </c>
      <c r="R122" s="12" t="s">
        <v>147</v>
      </c>
      <c r="S122" s="3"/>
      <c r="T122" s="11" t="s">
        <v>129</v>
      </c>
      <c r="U122" s="12">
        <v>1953</v>
      </c>
      <c r="V122" s="3"/>
      <c r="W122" s="11" t="s">
        <v>170</v>
      </c>
      <c r="X122" s="12" t="s">
        <v>147</v>
      </c>
      <c r="Y122" s="3"/>
    </row>
    <row r="123" spans="2:25">
      <c r="B123" s="11" t="s">
        <v>173</v>
      </c>
      <c r="C123" s="12">
        <v>1979</v>
      </c>
      <c r="E123" s="11" t="s">
        <v>174</v>
      </c>
      <c r="F123" s="12">
        <v>1980</v>
      </c>
      <c r="G123" s="3"/>
      <c r="H123" s="11" t="s">
        <v>157</v>
      </c>
      <c r="I123" s="12">
        <v>1967</v>
      </c>
      <c r="J123" s="3"/>
      <c r="K123" s="11" t="s">
        <v>157</v>
      </c>
      <c r="L123" s="12">
        <v>1967</v>
      </c>
      <c r="M123" s="3"/>
      <c r="N123" s="11" t="s">
        <v>175</v>
      </c>
      <c r="O123" s="12">
        <v>1967</v>
      </c>
      <c r="P123" s="3"/>
      <c r="Q123" s="11" t="s">
        <v>117</v>
      </c>
      <c r="R123" s="12" t="s">
        <v>147</v>
      </c>
      <c r="S123" s="3"/>
      <c r="T123" s="100" t="s">
        <v>93</v>
      </c>
      <c r="U123" s="101">
        <v>1953</v>
      </c>
      <c r="V123" s="3"/>
      <c r="W123" s="11" t="s">
        <v>121</v>
      </c>
      <c r="X123" s="12" t="s">
        <v>147</v>
      </c>
      <c r="Y123" s="3"/>
    </row>
    <row r="124" spans="2:25">
      <c r="B124" s="100" t="s">
        <v>143</v>
      </c>
      <c r="C124" s="101">
        <v>1919</v>
      </c>
      <c r="E124" s="11" t="s">
        <v>39</v>
      </c>
      <c r="F124" s="12">
        <v>1981</v>
      </c>
      <c r="G124" s="3"/>
      <c r="H124" s="11" t="s">
        <v>160</v>
      </c>
      <c r="I124" s="12">
        <v>1967</v>
      </c>
      <c r="J124" s="3"/>
      <c r="K124" s="11" t="s">
        <v>175</v>
      </c>
      <c r="L124" s="12">
        <v>1967</v>
      </c>
      <c r="M124" s="3"/>
      <c r="N124" s="11" t="s">
        <v>176</v>
      </c>
      <c r="O124" s="12">
        <v>1967</v>
      </c>
      <c r="P124" s="3"/>
      <c r="Q124" s="11" t="s">
        <v>177</v>
      </c>
      <c r="R124" s="12" t="s">
        <v>147</v>
      </c>
      <c r="S124" s="3"/>
      <c r="T124" s="11" t="s">
        <v>163</v>
      </c>
      <c r="U124" s="12">
        <v>1955</v>
      </c>
      <c r="V124" s="3"/>
      <c r="W124" s="11" t="s">
        <v>124</v>
      </c>
      <c r="X124" s="12" t="s">
        <v>147</v>
      </c>
      <c r="Y124" s="3"/>
    </row>
    <row r="125" spans="2:25">
      <c r="B125" s="11" t="s">
        <v>115</v>
      </c>
      <c r="C125" s="12">
        <v>1982</v>
      </c>
      <c r="E125" s="11" t="s">
        <v>82</v>
      </c>
      <c r="F125" s="12">
        <v>1981</v>
      </c>
      <c r="G125" s="3"/>
      <c r="H125" s="11" t="s">
        <v>175</v>
      </c>
      <c r="I125" s="12">
        <v>1967</v>
      </c>
      <c r="J125" s="3"/>
      <c r="K125" s="11" t="s">
        <v>176</v>
      </c>
      <c r="L125" s="12">
        <v>1967</v>
      </c>
      <c r="M125" s="3"/>
      <c r="N125" s="11" t="s">
        <v>124</v>
      </c>
      <c r="O125" s="12">
        <v>1968</v>
      </c>
      <c r="P125" s="3"/>
      <c r="Q125" s="11" t="s">
        <v>161</v>
      </c>
      <c r="R125" s="12" t="s">
        <v>147</v>
      </c>
      <c r="S125" s="3"/>
      <c r="T125" s="11" t="s">
        <v>42</v>
      </c>
      <c r="U125" s="12">
        <v>1955</v>
      </c>
      <c r="V125" s="3"/>
      <c r="W125" s="11" t="s">
        <v>157</v>
      </c>
      <c r="X125" s="12" t="s">
        <v>147</v>
      </c>
      <c r="Y125" s="3"/>
    </row>
    <row r="126" spans="2:25">
      <c r="B126" s="11" t="s">
        <v>174</v>
      </c>
      <c r="C126" s="12">
        <v>1983</v>
      </c>
      <c r="E126" s="11" t="s">
        <v>155</v>
      </c>
      <c r="F126" s="12">
        <v>1983</v>
      </c>
      <c r="G126" s="3"/>
      <c r="H126" s="11" t="s">
        <v>176</v>
      </c>
      <c r="I126" s="12">
        <v>1967</v>
      </c>
      <c r="J126" s="3"/>
      <c r="K126" s="11" t="s">
        <v>124</v>
      </c>
      <c r="L126" s="12">
        <v>1968</v>
      </c>
      <c r="M126" s="3"/>
      <c r="N126" s="11" t="s">
        <v>163</v>
      </c>
      <c r="O126" s="12">
        <v>1968</v>
      </c>
      <c r="P126" s="3"/>
      <c r="Q126" s="11" t="s">
        <v>133</v>
      </c>
      <c r="R126" s="12" t="s">
        <v>147</v>
      </c>
      <c r="S126" s="3"/>
      <c r="T126" s="11" t="s">
        <v>135</v>
      </c>
      <c r="U126" s="12">
        <v>1955</v>
      </c>
      <c r="V126" s="3"/>
      <c r="W126" s="11" t="s">
        <v>117</v>
      </c>
      <c r="X126" s="12" t="s">
        <v>147</v>
      </c>
      <c r="Y126" s="3"/>
    </row>
    <row r="127" spans="2:25">
      <c r="B127" s="11" t="s">
        <v>178</v>
      </c>
      <c r="C127" s="12">
        <v>1983</v>
      </c>
      <c r="E127" s="11" t="s">
        <v>148</v>
      </c>
      <c r="F127" s="12">
        <v>1986</v>
      </c>
      <c r="G127" s="3"/>
      <c r="H127" s="11" t="s">
        <v>124</v>
      </c>
      <c r="I127" s="12">
        <v>1968</v>
      </c>
      <c r="J127" s="3"/>
      <c r="K127" s="11" t="s">
        <v>163</v>
      </c>
      <c r="L127" s="12">
        <v>1968</v>
      </c>
      <c r="M127" s="3"/>
      <c r="N127" s="11" t="s">
        <v>179</v>
      </c>
      <c r="O127" s="12">
        <v>1968</v>
      </c>
      <c r="P127" s="3"/>
      <c r="Q127" s="100" t="s">
        <v>71</v>
      </c>
      <c r="R127" s="101">
        <v>1969</v>
      </c>
      <c r="S127" s="3"/>
      <c r="T127" s="11" t="s">
        <v>138</v>
      </c>
      <c r="U127" s="12">
        <v>1955</v>
      </c>
      <c r="V127" s="3"/>
      <c r="W127" s="11" t="s">
        <v>177</v>
      </c>
      <c r="X127" s="12" t="s">
        <v>147</v>
      </c>
      <c r="Y127" s="3"/>
    </row>
    <row r="128" spans="2:25">
      <c r="B128" s="11" t="s">
        <v>148</v>
      </c>
      <c r="C128" s="12">
        <v>1986</v>
      </c>
      <c r="E128" s="11" t="s">
        <v>137</v>
      </c>
      <c r="F128" s="12">
        <v>1990</v>
      </c>
      <c r="G128" s="3"/>
      <c r="H128" s="11" t="s">
        <v>163</v>
      </c>
      <c r="I128" s="12">
        <v>1968</v>
      </c>
      <c r="J128" s="3"/>
      <c r="K128" s="11" t="s">
        <v>179</v>
      </c>
      <c r="L128" s="12">
        <v>1968</v>
      </c>
      <c r="M128" s="3"/>
      <c r="N128" s="11" t="s">
        <v>112</v>
      </c>
      <c r="O128" s="12">
        <v>1969</v>
      </c>
      <c r="P128" s="3"/>
      <c r="Q128" s="11" t="s">
        <v>172</v>
      </c>
      <c r="R128" s="12" t="s">
        <v>147</v>
      </c>
      <c r="S128" s="3"/>
      <c r="T128" s="11" t="s">
        <v>122</v>
      </c>
      <c r="U128" s="12">
        <v>1955</v>
      </c>
      <c r="V128" s="3"/>
      <c r="W128" s="11" t="s">
        <v>161</v>
      </c>
      <c r="X128" s="12" t="s">
        <v>147</v>
      </c>
      <c r="Y128" s="3"/>
    </row>
    <row r="129" spans="2:25">
      <c r="B129" s="100" t="s">
        <v>162</v>
      </c>
      <c r="C129" s="101">
        <v>1977</v>
      </c>
      <c r="E129" s="11" t="s">
        <v>132</v>
      </c>
      <c r="F129" s="12">
        <v>1993</v>
      </c>
      <c r="G129" s="3"/>
      <c r="H129" s="11" t="s">
        <v>179</v>
      </c>
      <c r="I129" s="12">
        <v>1968</v>
      </c>
      <c r="J129" s="3"/>
      <c r="K129" s="11" t="s">
        <v>112</v>
      </c>
      <c r="L129" s="12">
        <v>1969</v>
      </c>
      <c r="M129" s="3"/>
      <c r="N129" s="11" t="s">
        <v>103</v>
      </c>
      <c r="O129" s="12">
        <v>1969</v>
      </c>
      <c r="P129" s="3"/>
      <c r="Q129" s="100" t="s">
        <v>160</v>
      </c>
      <c r="R129" s="101">
        <v>2001</v>
      </c>
      <c r="S129" s="3"/>
      <c r="T129" s="100" t="s">
        <v>65</v>
      </c>
      <c r="U129" s="101">
        <v>1993</v>
      </c>
      <c r="V129" s="3"/>
      <c r="W129" s="11" t="s">
        <v>172</v>
      </c>
      <c r="X129" s="12" t="s">
        <v>147</v>
      </c>
      <c r="Y129" s="3"/>
    </row>
    <row r="130" spans="2:25">
      <c r="B130" s="11" t="s">
        <v>146</v>
      </c>
      <c r="C130" s="12">
        <v>1990</v>
      </c>
      <c r="E130" s="100" t="s">
        <v>143</v>
      </c>
      <c r="F130" s="101">
        <v>1992</v>
      </c>
      <c r="G130" s="3"/>
      <c r="H130" s="11" t="s">
        <v>112</v>
      </c>
      <c r="I130" s="12">
        <v>1969</v>
      </c>
      <c r="J130" s="3"/>
      <c r="K130" s="11" t="s">
        <v>103</v>
      </c>
      <c r="L130" s="12">
        <v>1969</v>
      </c>
      <c r="M130" s="3"/>
      <c r="N130" s="11" t="s">
        <v>174</v>
      </c>
      <c r="O130" s="12">
        <v>1969</v>
      </c>
      <c r="P130" s="3"/>
      <c r="Q130" s="11" t="s">
        <v>70</v>
      </c>
      <c r="R130" s="12" t="s">
        <v>147</v>
      </c>
      <c r="S130" s="3"/>
      <c r="T130" s="11" t="s">
        <v>45</v>
      </c>
      <c r="U130" s="12">
        <v>1956</v>
      </c>
      <c r="V130" s="3"/>
      <c r="W130" s="11" t="s">
        <v>160</v>
      </c>
      <c r="X130" s="12" t="s">
        <v>147</v>
      </c>
      <c r="Y130" s="3"/>
    </row>
    <row r="131" spans="2:25">
      <c r="B131" s="11" t="s">
        <v>137</v>
      </c>
      <c r="C131" s="12">
        <v>1990</v>
      </c>
      <c r="E131" s="11" t="s">
        <v>136</v>
      </c>
      <c r="F131" s="12">
        <v>1994</v>
      </c>
      <c r="G131" s="3"/>
      <c r="H131" s="11" t="s">
        <v>103</v>
      </c>
      <c r="I131" s="12">
        <v>1969</v>
      </c>
      <c r="J131" s="3"/>
      <c r="K131" s="11" t="s">
        <v>174</v>
      </c>
      <c r="L131" s="12">
        <v>1969</v>
      </c>
      <c r="M131" s="3"/>
      <c r="N131" s="11" t="s">
        <v>98</v>
      </c>
      <c r="O131" s="12">
        <v>1970</v>
      </c>
      <c r="P131" s="3"/>
      <c r="Q131" s="11" t="s">
        <v>141</v>
      </c>
      <c r="R131" s="12" t="s">
        <v>147</v>
      </c>
      <c r="S131" s="3"/>
      <c r="T131" s="11" t="s">
        <v>102</v>
      </c>
      <c r="U131" s="12">
        <v>1957</v>
      </c>
      <c r="V131" s="3"/>
      <c r="W131" s="11" t="s">
        <v>91</v>
      </c>
      <c r="X131" s="12" t="s">
        <v>147</v>
      </c>
      <c r="Y131" s="3"/>
    </row>
    <row r="132" spans="2:25">
      <c r="B132" s="11" t="s">
        <v>175</v>
      </c>
      <c r="C132" s="12">
        <v>1991</v>
      </c>
      <c r="E132" s="11" t="s">
        <v>62</v>
      </c>
      <c r="F132" s="12">
        <v>1996</v>
      </c>
      <c r="G132" s="3"/>
      <c r="H132" s="11" t="s">
        <v>174</v>
      </c>
      <c r="I132" s="12">
        <v>1969</v>
      </c>
      <c r="J132" s="3"/>
      <c r="K132" s="11" t="s">
        <v>98</v>
      </c>
      <c r="L132" s="12">
        <v>1970</v>
      </c>
      <c r="M132" s="3"/>
      <c r="N132" s="11" t="s">
        <v>160</v>
      </c>
      <c r="O132" s="12">
        <v>1970</v>
      </c>
      <c r="P132" s="3"/>
      <c r="Q132" s="100" t="s">
        <v>94</v>
      </c>
      <c r="R132" s="101">
        <v>2001</v>
      </c>
      <c r="S132" s="3"/>
      <c r="T132" s="11" t="s">
        <v>104</v>
      </c>
      <c r="U132" s="12">
        <v>1957</v>
      </c>
      <c r="V132" s="3"/>
      <c r="W132" s="11" t="s">
        <v>79</v>
      </c>
      <c r="X132" s="12" t="s">
        <v>147</v>
      </c>
      <c r="Y132" s="3"/>
    </row>
    <row r="133" spans="2:25">
      <c r="B133" s="11" t="s">
        <v>136</v>
      </c>
      <c r="C133" s="12">
        <v>1993</v>
      </c>
      <c r="E133" s="11" t="s">
        <v>134</v>
      </c>
      <c r="F133" s="12">
        <v>1997</v>
      </c>
      <c r="G133" s="3"/>
      <c r="H133" s="11" t="s">
        <v>159</v>
      </c>
      <c r="I133" s="12">
        <v>1969</v>
      </c>
      <c r="J133" s="3"/>
      <c r="K133" s="11" t="s">
        <v>141</v>
      </c>
      <c r="L133" s="12">
        <v>1970</v>
      </c>
      <c r="M133" s="3"/>
      <c r="N133" s="11" t="s">
        <v>141</v>
      </c>
      <c r="O133" s="12">
        <v>1970</v>
      </c>
      <c r="P133" s="3"/>
      <c r="Q133" s="100" t="s">
        <v>81</v>
      </c>
      <c r="R133" s="101">
        <v>2005</v>
      </c>
      <c r="S133" s="3"/>
      <c r="T133" s="11" t="s">
        <v>128</v>
      </c>
      <c r="U133" s="12">
        <v>1957</v>
      </c>
      <c r="V133" s="3"/>
      <c r="W133" s="11" t="s">
        <v>70</v>
      </c>
      <c r="X133" s="12" t="s">
        <v>147</v>
      </c>
      <c r="Y133" s="3"/>
    </row>
    <row r="134" spans="2:25">
      <c r="B134" s="11" t="s">
        <v>155</v>
      </c>
      <c r="C134" s="12">
        <v>1993</v>
      </c>
      <c r="E134" s="100" t="s">
        <v>167</v>
      </c>
      <c r="F134" s="101">
        <v>1984</v>
      </c>
      <c r="G134" s="3"/>
      <c r="H134" s="11" t="s">
        <v>98</v>
      </c>
      <c r="I134" s="12">
        <v>1970</v>
      </c>
      <c r="J134" s="3"/>
      <c r="K134" s="11" t="s">
        <v>166</v>
      </c>
      <c r="L134" s="12">
        <v>1970</v>
      </c>
      <c r="M134" s="3"/>
      <c r="N134" s="11" t="s">
        <v>166</v>
      </c>
      <c r="O134" s="12">
        <v>1970</v>
      </c>
      <c r="P134" s="3"/>
      <c r="Q134" s="11" t="s">
        <v>174</v>
      </c>
      <c r="R134" s="12" t="s">
        <v>147</v>
      </c>
      <c r="S134" s="3"/>
      <c r="T134" s="11" t="s">
        <v>80</v>
      </c>
      <c r="U134" s="12">
        <v>1957</v>
      </c>
      <c r="V134" s="3"/>
      <c r="W134" s="11" t="s">
        <v>141</v>
      </c>
      <c r="X134" s="12" t="s">
        <v>147</v>
      </c>
      <c r="Y134" s="3"/>
    </row>
    <row r="135" spans="2:25">
      <c r="B135" s="11" t="s">
        <v>132</v>
      </c>
      <c r="C135" s="12">
        <v>1993</v>
      </c>
      <c r="E135" s="11" t="s">
        <v>138</v>
      </c>
      <c r="F135" s="12">
        <v>1999</v>
      </c>
      <c r="G135" s="3"/>
      <c r="H135" s="11" t="s">
        <v>141</v>
      </c>
      <c r="I135" s="12">
        <v>1970</v>
      </c>
      <c r="J135" s="3"/>
      <c r="K135" s="11" t="s">
        <v>148</v>
      </c>
      <c r="L135" s="12">
        <v>1970</v>
      </c>
      <c r="M135" s="3"/>
      <c r="N135" s="11" t="s">
        <v>148</v>
      </c>
      <c r="O135" s="12">
        <v>1970</v>
      </c>
      <c r="P135" s="3"/>
      <c r="Q135" s="11" t="s">
        <v>97</v>
      </c>
      <c r="R135" s="12" t="s">
        <v>147</v>
      </c>
      <c r="S135" s="3"/>
      <c r="T135" s="11" t="s">
        <v>176</v>
      </c>
      <c r="U135" s="12">
        <v>1958</v>
      </c>
      <c r="V135" s="3"/>
      <c r="W135" s="11" t="s">
        <v>94</v>
      </c>
      <c r="X135" s="12" t="s">
        <v>147</v>
      </c>
      <c r="Y135" s="3"/>
    </row>
    <row r="136" spans="2:25">
      <c r="B136" s="11" t="s">
        <v>62</v>
      </c>
      <c r="C136" s="12">
        <v>1996</v>
      </c>
      <c r="E136" s="11" t="s">
        <v>180</v>
      </c>
      <c r="F136" s="12">
        <v>1999</v>
      </c>
      <c r="G136" s="3"/>
      <c r="H136" s="11" t="s">
        <v>166</v>
      </c>
      <c r="I136" s="12">
        <v>1970</v>
      </c>
      <c r="J136" s="3"/>
      <c r="K136" s="11" t="s">
        <v>106</v>
      </c>
      <c r="L136" s="12">
        <v>1971</v>
      </c>
      <c r="M136" s="3"/>
      <c r="N136" s="11" t="s">
        <v>106</v>
      </c>
      <c r="O136" s="12">
        <v>1971</v>
      </c>
      <c r="P136" s="3"/>
      <c r="Q136" s="100" t="s">
        <v>75</v>
      </c>
      <c r="R136" s="101">
        <v>1903</v>
      </c>
      <c r="S136" s="3"/>
      <c r="T136" s="11" t="s">
        <v>181</v>
      </c>
      <c r="U136" s="12">
        <v>1958</v>
      </c>
      <c r="V136" s="3"/>
      <c r="W136" s="11" t="s">
        <v>81</v>
      </c>
      <c r="X136" s="12" t="s">
        <v>147</v>
      </c>
      <c r="Y136" s="3"/>
    </row>
    <row r="137" spans="2:25">
      <c r="B137" s="11" t="s">
        <v>134</v>
      </c>
      <c r="C137" s="12">
        <v>1997</v>
      </c>
      <c r="E137" s="11" t="s">
        <v>160</v>
      </c>
      <c r="F137" s="12">
        <v>2000</v>
      </c>
      <c r="G137" s="3"/>
      <c r="H137" s="11" t="s">
        <v>148</v>
      </c>
      <c r="I137" s="12">
        <v>1970</v>
      </c>
      <c r="J137" s="3"/>
      <c r="K137" s="11" t="s">
        <v>142</v>
      </c>
      <c r="L137" s="12">
        <v>1971</v>
      </c>
      <c r="M137" s="3"/>
      <c r="N137" s="11" t="s">
        <v>142</v>
      </c>
      <c r="O137" s="12">
        <v>1971</v>
      </c>
      <c r="P137" s="3"/>
      <c r="Q137" s="11" t="s">
        <v>167</v>
      </c>
      <c r="R137" s="12" t="s">
        <v>147</v>
      </c>
      <c r="S137" s="3"/>
      <c r="T137" s="11" t="s">
        <v>98</v>
      </c>
      <c r="U137" s="12">
        <v>1959</v>
      </c>
      <c r="V137" s="3"/>
      <c r="W137" s="11" t="s">
        <v>174</v>
      </c>
      <c r="X137" s="12" t="s">
        <v>147</v>
      </c>
      <c r="Y137" s="3"/>
    </row>
    <row r="138" spans="2:25">
      <c r="B138" s="11" t="s">
        <v>87</v>
      </c>
      <c r="C138" s="12">
        <v>1999</v>
      </c>
      <c r="E138" s="11" t="s">
        <v>146</v>
      </c>
      <c r="F138" s="12">
        <v>2010</v>
      </c>
      <c r="G138" s="3"/>
      <c r="H138" s="11" t="s">
        <v>106</v>
      </c>
      <c r="I138" s="12">
        <v>1971</v>
      </c>
      <c r="J138" s="3"/>
      <c r="K138" s="11" t="s">
        <v>99</v>
      </c>
      <c r="L138" s="12">
        <v>1971</v>
      </c>
      <c r="M138" s="3"/>
      <c r="N138" s="100" t="s">
        <v>152</v>
      </c>
      <c r="O138" s="101">
        <v>1975</v>
      </c>
      <c r="P138" s="3"/>
      <c r="Q138" s="100" t="s">
        <v>142</v>
      </c>
      <c r="R138" s="101">
        <v>2010</v>
      </c>
      <c r="S138" s="3"/>
      <c r="T138" s="11" t="s">
        <v>155</v>
      </c>
      <c r="U138" s="12">
        <v>1959</v>
      </c>
      <c r="V138" s="3"/>
      <c r="W138" s="11" t="s">
        <v>97</v>
      </c>
      <c r="X138" s="12" t="s">
        <v>147</v>
      </c>
      <c r="Y138" s="3"/>
    </row>
    <row r="139" spans="2:25">
      <c r="B139" s="11" t="s">
        <v>138</v>
      </c>
      <c r="C139" s="12">
        <v>1999</v>
      </c>
      <c r="E139" s="100" t="s">
        <v>115</v>
      </c>
      <c r="F139" s="101">
        <v>1981</v>
      </c>
      <c r="G139" s="3"/>
      <c r="H139" s="11" t="s">
        <v>142</v>
      </c>
      <c r="I139" s="12">
        <v>1971</v>
      </c>
      <c r="J139" s="3"/>
      <c r="K139" s="100" t="s">
        <v>152</v>
      </c>
      <c r="L139" s="101">
        <v>1975</v>
      </c>
      <c r="M139" s="3"/>
      <c r="N139" s="11" t="s">
        <v>161</v>
      </c>
      <c r="O139" s="12">
        <v>1972</v>
      </c>
      <c r="P139" s="3"/>
      <c r="Q139" s="11" t="s">
        <v>77</v>
      </c>
      <c r="R139" s="12">
        <v>2010</v>
      </c>
      <c r="S139" s="3"/>
      <c r="T139" s="11" t="s">
        <v>151</v>
      </c>
      <c r="U139" s="12">
        <v>1959</v>
      </c>
      <c r="V139" s="3"/>
      <c r="W139" s="11" t="s">
        <v>75</v>
      </c>
      <c r="X139" s="12" t="s">
        <v>147</v>
      </c>
      <c r="Y139" s="3"/>
    </row>
    <row r="140" spans="2:25">
      <c r="B140" s="11" t="s">
        <v>180</v>
      </c>
      <c r="C140" s="12">
        <v>1999</v>
      </c>
      <c r="E140" s="100" t="s">
        <v>24</v>
      </c>
      <c r="F140" s="101">
        <v>1993</v>
      </c>
      <c r="G140" s="3"/>
      <c r="H140" s="11" t="s">
        <v>99</v>
      </c>
      <c r="I140" s="12">
        <v>1971</v>
      </c>
      <c r="J140" s="3"/>
      <c r="K140" s="11" t="s">
        <v>161</v>
      </c>
      <c r="L140" s="12">
        <v>1972</v>
      </c>
      <c r="M140" s="3"/>
      <c r="N140" s="11" t="s">
        <v>182</v>
      </c>
      <c r="O140" s="12">
        <v>1972</v>
      </c>
      <c r="P140" s="3"/>
      <c r="Q140" s="100" t="s">
        <v>63</v>
      </c>
      <c r="R140" s="101">
        <v>1989</v>
      </c>
      <c r="S140" s="3"/>
      <c r="T140" s="11" t="s">
        <v>127</v>
      </c>
      <c r="U140" s="12">
        <v>1960</v>
      </c>
      <c r="V140" s="3"/>
      <c r="W140" s="11" t="s">
        <v>167</v>
      </c>
      <c r="X140" s="12" t="s">
        <v>147</v>
      </c>
      <c r="Y140" s="3"/>
    </row>
    <row r="141" spans="2:25">
      <c r="B141" s="11" t="s">
        <v>183</v>
      </c>
      <c r="C141" s="12">
        <v>2002</v>
      </c>
      <c r="E141" s="100" t="s">
        <v>88</v>
      </c>
      <c r="F141" s="101">
        <v>1967</v>
      </c>
      <c r="G141" s="3"/>
      <c r="H141" s="100" t="s">
        <v>152</v>
      </c>
      <c r="I141" s="101">
        <v>1975</v>
      </c>
      <c r="J141" s="3"/>
      <c r="K141" s="11" t="s">
        <v>182</v>
      </c>
      <c r="L141" s="12">
        <v>1972</v>
      </c>
      <c r="M141" s="3"/>
      <c r="N141" s="11" t="s">
        <v>129</v>
      </c>
      <c r="O141" s="12">
        <v>1973</v>
      </c>
      <c r="P141" s="3"/>
      <c r="Q141" s="11" t="s">
        <v>163</v>
      </c>
      <c r="R141" s="12" t="s">
        <v>147</v>
      </c>
      <c r="S141" s="3"/>
      <c r="T141" s="11" t="s">
        <v>182</v>
      </c>
      <c r="U141" s="12">
        <v>1960</v>
      </c>
      <c r="V141" s="3"/>
      <c r="W141" s="100" t="s">
        <v>142</v>
      </c>
      <c r="X141" s="101">
        <v>2015</v>
      </c>
      <c r="Y141" s="3"/>
    </row>
    <row r="142" spans="2:25">
      <c r="B142" s="11" t="s">
        <v>150</v>
      </c>
      <c r="C142" s="12">
        <v>2003</v>
      </c>
      <c r="E142" s="100" t="s">
        <v>153</v>
      </c>
      <c r="F142" s="101">
        <v>1960</v>
      </c>
      <c r="G142" s="3"/>
      <c r="H142" s="11" t="s">
        <v>161</v>
      </c>
      <c r="I142" s="12">
        <v>1972</v>
      </c>
      <c r="J142" s="3"/>
      <c r="K142" s="11" t="s">
        <v>129</v>
      </c>
      <c r="L142" s="12">
        <v>1973</v>
      </c>
      <c r="M142" s="3"/>
      <c r="N142" s="11" t="s">
        <v>159</v>
      </c>
      <c r="O142" s="12">
        <v>1973</v>
      </c>
      <c r="P142" s="3"/>
      <c r="Q142" s="11" t="s">
        <v>166</v>
      </c>
      <c r="R142" s="12" t="s">
        <v>147</v>
      </c>
      <c r="S142" s="3"/>
      <c r="T142" s="11" t="s">
        <v>108</v>
      </c>
      <c r="U142" s="12">
        <v>1961</v>
      </c>
      <c r="V142" s="3"/>
      <c r="W142" s="11" t="s">
        <v>46</v>
      </c>
      <c r="X142" s="12" t="s">
        <v>147</v>
      </c>
      <c r="Y142" s="3"/>
    </row>
    <row r="143" spans="2:25">
      <c r="B143" s="11" t="s">
        <v>184</v>
      </c>
      <c r="C143" s="12">
        <v>2004</v>
      </c>
      <c r="E143" s="100" t="s">
        <v>118</v>
      </c>
      <c r="F143" s="101">
        <v>1956</v>
      </c>
      <c r="G143" s="3"/>
      <c r="H143" s="11" t="s">
        <v>182</v>
      </c>
      <c r="I143" s="12">
        <v>1972</v>
      </c>
      <c r="J143" s="3"/>
      <c r="K143" s="11" t="s">
        <v>159</v>
      </c>
      <c r="L143" s="12">
        <v>1973</v>
      </c>
      <c r="M143" s="3"/>
      <c r="N143" s="11" t="s">
        <v>171</v>
      </c>
      <c r="O143" s="12">
        <v>1973</v>
      </c>
      <c r="P143" s="3"/>
      <c r="Q143" s="11" t="s">
        <v>148</v>
      </c>
      <c r="R143" s="12" t="s">
        <v>147</v>
      </c>
      <c r="S143" s="3"/>
      <c r="T143" s="11" t="s">
        <v>153</v>
      </c>
      <c r="U143" s="12">
        <v>1963</v>
      </c>
      <c r="V143" s="3"/>
      <c r="W143" s="11" t="s">
        <v>126</v>
      </c>
      <c r="X143" s="12" t="s">
        <v>147</v>
      </c>
      <c r="Y143" s="3"/>
    </row>
    <row r="144" spans="2:25">
      <c r="B144" s="100" t="s">
        <v>109</v>
      </c>
      <c r="C144" s="101">
        <v>1975</v>
      </c>
      <c r="E144" s="100" t="s">
        <v>149</v>
      </c>
      <c r="F144" s="101">
        <v>1990</v>
      </c>
      <c r="G144" s="3"/>
      <c r="H144" s="11" t="s">
        <v>129</v>
      </c>
      <c r="I144" s="12">
        <v>1973</v>
      </c>
      <c r="J144" s="3"/>
      <c r="K144" s="11" t="s">
        <v>171</v>
      </c>
      <c r="L144" s="12">
        <v>1973</v>
      </c>
      <c r="M144" s="3"/>
      <c r="N144" s="11" t="s">
        <v>158</v>
      </c>
      <c r="O144" s="12">
        <v>1974</v>
      </c>
      <c r="P144" s="3"/>
      <c r="Q144" s="11" t="s">
        <v>58</v>
      </c>
      <c r="R144" s="12" t="s">
        <v>147</v>
      </c>
      <c r="S144" s="3"/>
      <c r="T144" s="11" t="s">
        <v>170</v>
      </c>
      <c r="U144" s="12">
        <v>1963</v>
      </c>
      <c r="V144" s="3"/>
      <c r="W144" s="11" t="s">
        <v>77</v>
      </c>
      <c r="X144" s="12" t="s">
        <v>147</v>
      </c>
      <c r="Y144" s="3"/>
    </row>
    <row r="145" spans="2:25">
      <c r="B145" s="100" t="s">
        <v>100</v>
      </c>
      <c r="C145" s="101">
        <v>1955</v>
      </c>
      <c r="E145" s="100" t="s">
        <v>150</v>
      </c>
      <c r="F145" s="101">
        <v>2003</v>
      </c>
      <c r="G145" s="3"/>
      <c r="H145" s="11" t="s">
        <v>171</v>
      </c>
      <c r="I145" s="12">
        <v>1973</v>
      </c>
      <c r="J145" s="3"/>
      <c r="K145" s="11" t="s">
        <v>158</v>
      </c>
      <c r="L145" s="12">
        <v>1974</v>
      </c>
      <c r="M145" s="3"/>
      <c r="N145" s="11" t="s">
        <v>170</v>
      </c>
      <c r="O145" s="12">
        <v>1974</v>
      </c>
      <c r="P145" s="3"/>
      <c r="Q145" s="100" t="s">
        <v>68</v>
      </c>
      <c r="R145" s="101">
        <v>2015</v>
      </c>
      <c r="S145" s="3"/>
      <c r="T145" s="11" t="s">
        <v>124</v>
      </c>
      <c r="U145" s="12">
        <v>1964</v>
      </c>
      <c r="V145" s="3"/>
      <c r="W145" s="11" t="s">
        <v>85</v>
      </c>
      <c r="X145" s="12" t="s">
        <v>147</v>
      </c>
      <c r="Y145" s="3"/>
    </row>
    <row r="146" spans="2:25">
      <c r="B146" s="100" t="s">
        <v>112</v>
      </c>
      <c r="C146" s="101">
        <v>1956</v>
      </c>
      <c r="E146" s="100" t="s">
        <v>152</v>
      </c>
      <c r="F146" s="101">
        <v>1956</v>
      </c>
      <c r="G146" s="3"/>
      <c r="H146" s="11" t="s">
        <v>158</v>
      </c>
      <c r="I146" s="12">
        <v>1974</v>
      </c>
      <c r="J146" s="3"/>
      <c r="K146" s="11" t="s">
        <v>170</v>
      </c>
      <c r="L146" s="12">
        <v>1974</v>
      </c>
      <c r="M146" s="3"/>
      <c r="N146" s="11" t="s">
        <v>110</v>
      </c>
      <c r="O146" s="12">
        <v>1975</v>
      </c>
      <c r="P146" s="3"/>
      <c r="Q146" s="11" t="s">
        <v>140</v>
      </c>
      <c r="R146" s="12" t="s">
        <v>147</v>
      </c>
      <c r="S146" s="3"/>
      <c r="T146" s="11" t="s">
        <v>166</v>
      </c>
      <c r="U146" s="12">
        <v>1964</v>
      </c>
      <c r="V146" s="3"/>
      <c r="W146" s="11" t="s">
        <v>63</v>
      </c>
      <c r="X146" s="12" t="s">
        <v>147</v>
      </c>
      <c r="Y146" s="3"/>
    </row>
    <row r="147" spans="2:25">
      <c r="B147" s="100" t="s">
        <v>114</v>
      </c>
      <c r="C147" s="101">
        <v>1952</v>
      </c>
      <c r="E147" s="100" t="s">
        <v>156</v>
      </c>
      <c r="F147" s="101">
        <v>2000</v>
      </c>
      <c r="G147" s="3"/>
      <c r="H147" s="11" t="s">
        <v>170</v>
      </c>
      <c r="I147" s="12">
        <v>1974</v>
      </c>
      <c r="J147" s="3"/>
      <c r="K147" s="11" t="s">
        <v>140</v>
      </c>
      <c r="L147" s="12">
        <v>1976</v>
      </c>
      <c r="M147" s="3"/>
      <c r="N147" s="11" t="s">
        <v>140</v>
      </c>
      <c r="O147" s="12">
        <v>1976</v>
      </c>
      <c r="P147" s="3"/>
      <c r="Q147" s="11" t="s">
        <v>78</v>
      </c>
      <c r="R147" s="12" t="s">
        <v>147</v>
      </c>
      <c r="S147" s="3"/>
      <c r="T147" s="11" t="s">
        <v>160</v>
      </c>
      <c r="U147" s="12">
        <v>1965</v>
      </c>
      <c r="V147" s="3"/>
      <c r="W147" s="11" t="s">
        <v>163</v>
      </c>
      <c r="X147" s="12" t="s">
        <v>147</v>
      </c>
      <c r="Y147" s="3"/>
    </row>
    <row r="148" spans="2:25">
      <c r="B148" s="100" t="s">
        <v>116</v>
      </c>
      <c r="C148" s="101">
        <v>1956</v>
      </c>
      <c r="E148" s="100" t="s">
        <v>109</v>
      </c>
      <c r="F148" s="101">
        <v>1975</v>
      </c>
      <c r="G148" s="3"/>
      <c r="H148" s="11" t="s">
        <v>110</v>
      </c>
      <c r="I148" s="12">
        <v>1975</v>
      </c>
      <c r="J148" s="3"/>
      <c r="K148" s="11" t="s">
        <v>185</v>
      </c>
      <c r="L148" s="12">
        <v>1976</v>
      </c>
      <c r="M148" s="3"/>
      <c r="N148" s="11" t="s">
        <v>185</v>
      </c>
      <c r="O148" s="12">
        <v>1976</v>
      </c>
      <c r="P148" s="3"/>
      <c r="Q148" s="11" t="s">
        <v>183</v>
      </c>
      <c r="R148" s="12" t="s">
        <v>147</v>
      </c>
      <c r="S148" s="3"/>
      <c r="T148" s="11" t="s">
        <v>169</v>
      </c>
      <c r="U148" s="12">
        <v>1965</v>
      </c>
      <c r="V148" s="3"/>
      <c r="W148" s="11" t="s">
        <v>166</v>
      </c>
      <c r="X148" s="12" t="s">
        <v>147</v>
      </c>
      <c r="Y148" s="3"/>
    </row>
    <row r="149" spans="2:25">
      <c r="B149" s="100" t="s">
        <v>88</v>
      </c>
      <c r="C149" s="101">
        <v>1967</v>
      </c>
      <c r="E149" s="100" t="s">
        <v>162</v>
      </c>
      <c r="F149" s="101">
        <v>2007</v>
      </c>
      <c r="G149" s="3"/>
      <c r="H149" s="11" t="s">
        <v>140</v>
      </c>
      <c r="I149" s="12">
        <v>1976</v>
      </c>
      <c r="J149" s="3"/>
      <c r="K149" s="11" t="s">
        <v>96</v>
      </c>
      <c r="L149" s="12">
        <v>1976</v>
      </c>
      <c r="M149" s="3"/>
      <c r="N149" s="11" t="s">
        <v>96</v>
      </c>
      <c r="O149" s="12">
        <v>1976</v>
      </c>
      <c r="P149" s="3"/>
      <c r="Q149" s="11" t="s">
        <v>128</v>
      </c>
      <c r="R149" s="12" t="s">
        <v>147</v>
      </c>
      <c r="S149" s="3"/>
      <c r="T149" s="11" t="s">
        <v>89</v>
      </c>
      <c r="U149" s="12">
        <v>1966</v>
      </c>
      <c r="V149" s="3"/>
      <c r="W149" s="11" t="s">
        <v>148</v>
      </c>
      <c r="X149" s="12" t="s">
        <v>147</v>
      </c>
      <c r="Y149" s="3"/>
    </row>
    <row r="150" spans="2:25">
      <c r="B150" s="100" t="s">
        <v>153</v>
      </c>
      <c r="C150" s="101">
        <v>1960</v>
      </c>
      <c r="E150" s="100" t="s">
        <v>87</v>
      </c>
      <c r="F150" s="101">
        <v>1971</v>
      </c>
      <c r="G150" s="3"/>
      <c r="H150" s="11" t="s">
        <v>185</v>
      </c>
      <c r="I150" s="12">
        <v>1976</v>
      </c>
      <c r="J150" s="3"/>
      <c r="K150" s="11" t="s">
        <v>165</v>
      </c>
      <c r="L150" s="12">
        <v>1976</v>
      </c>
      <c r="M150" s="3"/>
      <c r="N150" s="11" t="s">
        <v>165</v>
      </c>
      <c r="O150" s="12">
        <v>1976</v>
      </c>
      <c r="P150" s="3"/>
      <c r="Q150" s="11" t="s">
        <v>186</v>
      </c>
      <c r="R150" s="12">
        <v>2010</v>
      </c>
      <c r="S150" s="3"/>
      <c r="T150" s="11" t="s">
        <v>159</v>
      </c>
      <c r="U150" s="12">
        <v>1969</v>
      </c>
      <c r="V150" s="3"/>
      <c r="W150" s="11" t="s">
        <v>37</v>
      </c>
      <c r="X150" s="12" t="s">
        <v>147</v>
      </c>
      <c r="Y150" s="3"/>
    </row>
    <row r="151" spans="2:25">
      <c r="B151" s="100" t="s">
        <v>149</v>
      </c>
      <c r="C151" s="101">
        <v>1990</v>
      </c>
      <c r="E151" s="100" t="s">
        <v>130</v>
      </c>
      <c r="F151" s="101">
        <v>2016</v>
      </c>
      <c r="G151" s="3"/>
      <c r="H151" s="11" t="s">
        <v>96</v>
      </c>
      <c r="I151" s="12">
        <v>1976</v>
      </c>
      <c r="J151" s="3"/>
      <c r="K151" s="11" t="s">
        <v>121</v>
      </c>
      <c r="L151" s="12">
        <v>1977</v>
      </c>
      <c r="M151" s="3"/>
      <c r="N151" s="11" t="s">
        <v>121</v>
      </c>
      <c r="O151" s="12">
        <v>1977</v>
      </c>
      <c r="P151" s="3"/>
      <c r="Q151" s="11" t="s">
        <v>73</v>
      </c>
      <c r="R151" s="12" t="s">
        <v>147</v>
      </c>
      <c r="S151" s="3"/>
      <c r="T151" s="11" t="s">
        <v>106</v>
      </c>
      <c r="U151" s="12">
        <v>1970</v>
      </c>
      <c r="V151" s="3"/>
      <c r="W151" s="11" t="s">
        <v>78</v>
      </c>
      <c r="X151" s="12" t="s">
        <v>147</v>
      </c>
      <c r="Y151" s="3"/>
    </row>
    <row r="152" spans="2:25">
      <c r="B152" s="100" t="s">
        <v>152</v>
      </c>
      <c r="C152" s="101">
        <v>1956</v>
      </c>
      <c r="E152" s="11" t="s">
        <v>145</v>
      </c>
      <c r="F152" s="12" t="s">
        <v>147</v>
      </c>
      <c r="G152" s="3"/>
      <c r="H152" s="11" t="s">
        <v>165</v>
      </c>
      <c r="I152" s="12">
        <v>1976</v>
      </c>
      <c r="J152" s="3"/>
      <c r="K152" s="11" t="s">
        <v>97</v>
      </c>
      <c r="L152" s="12">
        <v>1977</v>
      </c>
      <c r="M152" s="3"/>
      <c r="N152" s="11" t="s">
        <v>97</v>
      </c>
      <c r="O152" s="12">
        <v>1977</v>
      </c>
      <c r="P152" s="3"/>
      <c r="Q152" s="11" t="s">
        <v>139</v>
      </c>
      <c r="R152" s="12">
        <v>2010</v>
      </c>
      <c r="S152" s="3"/>
      <c r="T152" s="11" t="s">
        <v>142</v>
      </c>
      <c r="U152" s="12">
        <v>1971</v>
      </c>
      <c r="V152" s="3"/>
      <c r="W152" s="11" t="s">
        <v>183</v>
      </c>
      <c r="X152" s="12" t="s">
        <v>147</v>
      </c>
      <c r="Y152" s="3"/>
    </row>
    <row r="153" spans="2:25">
      <c r="B153" s="100" t="s">
        <v>103</v>
      </c>
      <c r="C153" s="101">
        <v>1956</v>
      </c>
      <c r="E153" s="100" t="s">
        <v>158</v>
      </c>
      <c r="F153" s="101">
        <v>1997</v>
      </c>
      <c r="G153" s="3"/>
      <c r="H153" s="11" t="s">
        <v>121</v>
      </c>
      <c r="I153" s="12">
        <v>1977</v>
      </c>
      <c r="J153" s="3"/>
      <c r="K153" s="11" t="s">
        <v>139</v>
      </c>
      <c r="L153" s="12">
        <v>1977</v>
      </c>
      <c r="M153" s="3"/>
      <c r="N153" s="11" t="s">
        <v>139</v>
      </c>
      <c r="O153" s="12">
        <v>1977</v>
      </c>
      <c r="P153" s="3"/>
      <c r="Q153" s="11" t="s">
        <v>101</v>
      </c>
      <c r="R153" s="12" t="s">
        <v>147</v>
      </c>
      <c r="S153" s="3"/>
      <c r="T153" s="11" t="s">
        <v>168</v>
      </c>
      <c r="U153" s="12">
        <v>1972</v>
      </c>
      <c r="V153" s="3"/>
      <c r="W153" s="11" t="s">
        <v>128</v>
      </c>
      <c r="X153" s="12" t="s">
        <v>147</v>
      </c>
      <c r="Y153" s="3"/>
    </row>
    <row r="154" spans="2:25">
      <c r="B154" s="100" t="s">
        <v>156</v>
      </c>
      <c r="C154" s="101">
        <v>2000</v>
      </c>
      <c r="E154" s="11" t="s">
        <v>170</v>
      </c>
      <c r="F154" s="12" t="s">
        <v>147</v>
      </c>
      <c r="G154" s="3"/>
      <c r="H154" s="11" t="s">
        <v>97</v>
      </c>
      <c r="I154" s="12">
        <v>1977</v>
      </c>
      <c r="J154" s="3"/>
      <c r="K154" s="11" t="s">
        <v>101</v>
      </c>
      <c r="L154" s="12">
        <v>1978</v>
      </c>
      <c r="M154" s="3"/>
      <c r="N154" s="11" t="s">
        <v>101</v>
      </c>
      <c r="O154" s="12">
        <v>1978</v>
      </c>
      <c r="P154" s="3"/>
      <c r="Q154" s="100" t="s">
        <v>129</v>
      </c>
      <c r="R154" s="101">
        <v>1991</v>
      </c>
      <c r="S154" s="3"/>
      <c r="T154" s="11" t="s">
        <v>137</v>
      </c>
      <c r="U154" s="12">
        <v>1972</v>
      </c>
      <c r="V154" s="3"/>
      <c r="W154" s="11" t="s">
        <v>186</v>
      </c>
      <c r="X154" s="12" t="s">
        <v>147</v>
      </c>
      <c r="Y154" s="3"/>
    </row>
    <row r="155" spans="2:25">
      <c r="B155" s="100" t="s">
        <v>108</v>
      </c>
      <c r="C155" s="101">
        <v>1952</v>
      </c>
      <c r="E155" s="100" t="s">
        <v>157</v>
      </c>
      <c r="F155" s="101">
        <v>1977</v>
      </c>
      <c r="G155" s="3"/>
      <c r="H155" s="11" t="s">
        <v>139</v>
      </c>
      <c r="I155" s="12">
        <v>1977</v>
      </c>
      <c r="J155" s="3"/>
      <c r="K155" s="11" t="s">
        <v>164</v>
      </c>
      <c r="L155" s="12">
        <v>1979</v>
      </c>
      <c r="M155" s="3"/>
      <c r="N155" s="11" t="s">
        <v>164</v>
      </c>
      <c r="O155" s="12">
        <v>1979</v>
      </c>
      <c r="P155" s="3"/>
      <c r="Q155" s="11" t="s">
        <v>185</v>
      </c>
      <c r="R155" s="12" t="s">
        <v>147</v>
      </c>
      <c r="S155" s="3"/>
      <c r="T155" s="11" t="s">
        <v>123</v>
      </c>
      <c r="U155" s="12">
        <v>1974</v>
      </c>
      <c r="V155" s="3"/>
      <c r="W155" s="11" t="s">
        <v>139</v>
      </c>
      <c r="X155" s="12" t="s">
        <v>147</v>
      </c>
      <c r="Y155" s="3"/>
    </row>
    <row r="156" spans="2:25">
      <c r="B156" s="100" t="s">
        <v>130</v>
      </c>
      <c r="C156" s="101">
        <v>2007</v>
      </c>
      <c r="E156" s="100" t="s">
        <v>117</v>
      </c>
      <c r="F156" s="101">
        <v>1973</v>
      </c>
      <c r="G156" s="3"/>
      <c r="H156" s="11" t="s">
        <v>101</v>
      </c>
      <c r="I156" s="12">
        <v>1978</v>
      </c>
      <c r="J156" s="3"/>
      <c r="K156" s="11" t="s">
        <v>172</v>
      </c>
      <c r="L156" s="12">
        <v>1979</v>
      </c>
      <c r="M156" s="3"/>
      <c r="N156" s="11" t="s">
        <v>172</v>
      </c>
      <c r="O156" s="12">
        <v>1979</v>
      </c>
      <c r="P156" s="3"/>
      <c r="Q156" s="11" t="s">
        <v>180</v>
      </c>
      <c r="R156" s="12" t="s">
        <v>147</v>
      </c>
      <c r="S156" s="3"/>
      <c r="T156" s="100" t="s">
        <v>37</v>
      </c>
      <c r="U156" s="101">
        <v>1971</v>
      </c>
      <c r="V156" s="3"/>
      <c r="W156" s="11" t="s">
        <v>185</v>
      </c>
      <c r="X156" s="12">
        <v>2010</v>
      </c>
      <c r="Y156" s="3"/>
    </row>
    <row r="157" spans="2:25">
      <c r="B157" s="11" t="s">
        <v>145</v>
      </c>
      <c r="C157" s="12" t="s">
        <v>147</v>
      </c>
      <c r="E157" s="100" t="s">
        <v>177</v>
      </c>
      <c r="F157" s="101">
        <v>1985</v>
      </c>
      <c r="G157" s="3"/>
      <c r="H157" s="11" t="s">
        <v>164</v>
      </c>
      <c r="I157" s="12">
        <v>1979</v>
      </c>
      <c r="J157" s="3"/>
      <c r="K157" s="11" t="s">
        <v>173</v>
      </c>
      <c r="L157" s="12">
        <v>1979</v>
      </c>
      <c r="M157" s="3"/>
      <c r="N157" s="11" t="s">
        <v>173</v>
      </c>
      <c r="O157" s="12">
        <v>1979</v>
      </c>
      <c r="P157" s="3"/>
      <c r="Q157" s="11" t="s">
        <v>113</v>
      </c>
      <c r="R157" s="12" t="s">
        <v>147</v>
      </c>
      <c r="S157" s="3"/>
      <c r="T157" s="11" t="s">
        <v>140</v>
      </c>
      <c r="U157" s="12">
        <v>1976</v>
      </c>
      <c r="V157" s="3"/>
      <c r="W157" s="100" t="s">
        <v>180</v>
      </c>
      <c r="X157" s="101">
        <v>2013</v>
      </c>
      <c r="Y157" s="3"/>
    </row>
    <row r="158" spans="2:25">
      <c r="B158" s="11" t="s">
        <v>168</v>
      </c>
      <c r="C158" s="12" t="s">
        <v>147</v>
      </c>
      <c r="E158" s="11" t="s">
        <v>58</v>
      </c>
      <c r="F158" s="12" t="s">
        <v>147</v>
      </c>
      <c r="G158" s="3"/>
      <c r="H158" s="11" t="s">
        <v>172</v>
      </c>
      <c r="I158" s="12">
        <v>1979</v>
      </c>
      <c r="J158" s="3"/>
      <c r="K158" s="11" t="s">
        <v>160</v>
      </c>
      <c r="L158" s="12">
        <v>1980</v>
      </c>
      <c r="M158" s="3"/>
      <c r="N158" s="11" t="s">
        <v>187</v>
      </c>
      <c r="O158" s="12">
        <v>1980</v>
      </c>
      <c r="P158" s="3"/>
      <c r="Q158" s="100" t="s">
        <v>92</v>
      </c>
      <c r="R158" s="101">
        <v>2012</v>
      </c>
      <c r="S158" s="3"/>
      <c r="T158" s="11" t="s">
        <v>185</v>
      </c>
      <c r="U158" s="12">
        <v>1976</v>
      </c>
      <c r="V158" s="3"/>
      <c r="W158" s="11" t="s">
        <v>57</v>
      </c>
      <c r="X158" s="12" t="s">
        <v>147</v>
      </c>
      <c r="Y158" s="3"/>
    </row>
    <row r="159" spans="2:25">
      <c r="B159" s="100" t="s">
        <v>158</v>
      </c>
      <c r="C159" s="101">
        <v>1971</v>
      </c>
      <c r="E159" s="100" t="s">
        <v>140</v>
      </c>
      <c r="F159" s="101">
        <v>2012</v>
      </c>
      <c r="G159" s="3"/>
      <c r="H159" s="11" t="s">
        <v>173</v>
      </c>
      <c r="I159" s="12">
        <v>1979</v>
      </c>
      <c r="J159" s="3"/>
      <c r="K159" s="11" t="s">
        <v>187</v>
      </c>
      <c r="L159" s="12">
        <v>1980</v>
      </c>
      <c r="M159" s="3"/>
      <c r="N159" s="11" t="s">
        <v>181</v>
      </c>
      <c r="O159" s="12">
        <v>1980</v>
      </c>
      <c r="P159" s="3"/>
      <c r="Q159" s="100" t="s">
        <v>155</v>
      </c>
      <c r="R159" s="101">
        <v>1994</v>
      </c>
      <c r="S159" s="3"/>
      <c r="T159" s="11" t="s">
        <v>188</v>
      </c>
      <c r="U159" s="12">
        <v>1977</v>
      </c>
      <c r="V159" s="3"/>
      <c r="W159" s="100" t="s">
        <v>113</v>
      </c>
      <c r="X159" s="101">
        <v>2017</v>
      </c>
      <c r="Y159" s="3"/>
    </row>
    <row r="160" spans="2:25">
      <c r="B160" s="11" t="s">
        <v>170</v>
      </c>
      <c r="C160" s="12" t="s">
        <v>147</v>
      </c>
      <c r="E160" s="11" t="s">
        <v>183</v>
      </c>
      <c r="F160" s="12" t="s">
        <v>147</v>
      </c>
      <c r="G160" s="3"/>
      <c r="H160" s="11" t="s">
        <v>187</v>
      </c>
      <c r="I160" s="12">
        <v>1980</v>
      </c>
      <c r="J160" s="3"/>
      <c r="K160" s="11" t="s">
        <v>181</v>
      </c>
      <c r="L160" s="12">
        <v>1980</v>
      </c>
      <c r="M160" s="3"/>
      <c r="N160" s="11" t="s">
        <v>149</v>
      </c>
      <c r="O160" s="12">
        <v>1981</v>
      </c>
      <c r="P160" s="3"/>
      <c r="Q160" s="100" t="s">
        <v>188</v>
      </c>
      <c r="R160" s="101">
        <v>2014</v>
      </c>
      <c r="S160" s="3"/>
      <c r="T160" s="11" t="s">
        <v>101</v>
      </c>
      <c r="U160" s="12">
        <v>1978</v>
      </c>
      <c r="V160" s="3"/>
      <c r="W160" s="100" t="s">
        <v>92</v>
      </c>
      <c r="X160" s="101">
        <v>2012</v>
      </c>
      <c r="Y160" s="3"/>
    </row>
    <row r="161" spans="2:25">
      <c r="B161" s="100" t="s">
        <v>121</v>
      </c>
      <c r="C161" s="101">
        <v>1952</v>
      </c>
      <c r="E161" s="100" t="s">
        <v>128</v>
      </c>
      <c r="F161" s="101">
        <v>2011</v>
      </c>
      <c r="G161" s="3"/>
      <c r="H161" s="11" t="s">
        <v>181</v>
      </c>
      <c r="I161" s="12">
        <v>1980</v>
      </c>
      <c r="J161" s="3"/>
      <c r="K161" s="11" t="s">
        <v>149</v>
      </c>
      <c r="L161" s="12">
        <v>1981</v>
      </c>
      <c r="M161" s="3"/>
      <c r="N161" s="11" t="s">
        <v>178</v>
      </c>
      <c r="O161" s="12">
        <v>1986</v>
      </c>
      <c r="P161" s="3"/>
      <c r="Q161" s="11" t="s">
        <v>96</v>
      </c>
      <c r="R161" s="12">
        <v>2010</v>
      </c>
      <c r="S161" s="3"/>
      <c r="T161" s="11" t="s">
        <v>164</v>
      </c>
      <c r="U161" s="12">
        <v>1979</v>
      </c>
      <c r="V161" s="3"/>
      <c r="W161" s="11" t="s">
        <v>155</v>
      </c>
      <c r="X161" s="12" t="s">
        <v>147</v>
      </c>
      <c r="Y161" s="3"/>
    </row>
    <row r="162" spans="2:25">
      <c r="B162" s="100" t="s">
        <v>124</v>
      </c>
      <c r="C162" s="101">
        <v>1956</v>
      </c>
      <c r="E162" s="11" t="s">
        <v>186</v>
      </c>
      <c r="F162" s="12">
        <v>2010</v>
      </c>
      <c r="G162" s="3"/>
      <c r="H162" s="11" t="s">
        <v>149</v>
      </c>
      <c r="I162" s="12">
        <v>1981</v>
      </c>
      <c r="J162" s="3"/>
      <c r="K162" s="11" t="s">
        <v>178</v>
      </c>
      <c r="L162" s="12">
        <v>1986</v>
      </c>
      <c r="M162" s="3"/>
      <c r="N162" s="11" t="s">
        <v>162</v>
      </c>
      <c r="O162" s="12">
        <v>1989</v>
      </c>
      <c r="P162" s="3"/>
      <c r="Q162" s="100" t="s">
        <v>123</v>
      </c>
      <c r="R162" s="101">
        <v>2008</v>
      </c>
      <c r="S162" s="3"/>
      <c r="T162" s="11" t="s">
        <v>172</v>
      </c>
      <c r="U162" s="12">
        <v>1979</v>
      </c>
      <c r="V162" s="3"/>
      <c r="W162" s="11" t="s">
        <v>188</v>
      </c>
      <c r="X162" s="12" t="s">
        <v>147</v>
      </c>
      <c r="Y162" s="3"/>
    </row>
    <row r="163" spans="2:25">
      <c r="B163" s="100" t="s">
        <v>157</v>
      </c>
      <c r="C163" s="101">
        <v>1977</v>
      </c>
      <c r="E163" s="11" t="s">
        <v>139</v>
      </c>
      <c r="F163" s="12" t="s">
        <v>147</v>
      </c>
      <c r="G163" s="3"/>
      <c r="H163" s="11" t="s">
        <v>178</v>
      </c>
      <c r="I163" s="12">
        <v>1986</v>
      </c>
      <c r="J163" s="3"/>
      <c r="K163" s="11" t="s">
        <v>162</v>
      </c>
      <c r="L163" s="12">
        <v>1989</v>
      </c>
      <c r="M163" s="3"/>
      <c r="N163" s="11" t="s">
        <v>143</v>
      </c>
      <c r="O163" s="12">
        <v>1990</v>
      </c>
      <c r="P163" s="3"/>
      <c r="Q163" s="100" t="s">
        <v>159</v>
      </c>
      <c r="R163" s="101">
        <v>2006</v>
      </c>
      <c r="S163" s="3"/>
      <c r="T163" s="100" t="s">
        <v>146</v>
      </c>
      <c r="U163" s="101">
        <v>1990</v>
      </c>
      <c r="V163" s="3"/>
      <c r="W163" s="11" t="s">
        <v>96</v>
      </c>
      <c r="X163" s="12" t="s">
        <v>147</v>
      </c>
      <c r="Y163" s="3"/>
    </row>
    <row r="164" spans="2:25">
      <c r="B164" s="100" t="s">
        <v>167</v>
      </c>
      <c r="C164" s="101">
        <v>1984</v>
      </c>
      <c r="E164" s="11" t="s">
        <v>129</v>
      </c>
      <c r="F164" s="12" t="s">
        <v>147</v>
      </c>
      <c r="G164" s="3"/>
      <c r="H164" s="11" t="s">
        <v>162</v>
      </c>
      <c r="I164" s="12">
        <v>1989</v>
      </c>
      <c r="J164" s="3"/>
      <c r="K164" s="11" t="s">
        <v>143</v>
      </c>
      <c r="L164" s="12">
        <v>1990</v>
      </c>
      <c r="M164" s="3"/>
      <c r="N164" s="11" t="s">
        <v>137</v>
      </c>
      <c r="O164" s="12">
        <v>1990</v>
      </c>
      <c r="P164" s="3"/>
      <c r="Q164" s="11" t="s">
        <v>120</v>
      </c>
      <c r="R164" s="12">
        <v>2010</v>
      </c>
      <c r="S164" s="3"/>
      <c r="T164" s="11" t="s">
        <v>174</v>
      </c>
      <c r="U164" s="12">
        <v>1982</v>
      </c>
      <c r="V164" s="3"/>
      <c r="W164" s="11" t="s">
        <v>123</v>
      </c>
      <c r="X164" s="12" t="s">
        <v>147</v>
      </c>
      <c r="Y164" s="3"/>
    </row>
    <row r="165" spans="2:25">
      <c r="B165" s="100" t="s">
        <v>140</v>
      </c>
      <c r="C165" s="101">
        <v>2012</v>
      </c>
      <c r="E165" s="100" t="s">
        <v>185</v>
      </c>
      <c r="F165" s="101">
        <v>2010</v>
      </c>
      <c r="G165" s="3"/>
      <c r="H165" s="11" t="s">
        <v>143</v>
      </c>
      <c r="I165" s="12">
        <v>1990</v>
      </c>
      <c r="J165" s="3"/>
      <c r="K165" s="11" t="s">
        <v>137</v>
      </c>
      <c r="L165" s="12">
        <v>1990</v>
      </c>
      <c r="M165" s="3"/>
      <c r="N165" s="11" t="s">
        <v>146</v>
      </c>
      <c r="O165" s="12">
        <v>1991</v>
      </c>
      <c r="P165" s="3"/>
      <c r="Q165" s="11" t="s">
        <v>151</v>
      </c>
      <c r="R165" s="12" t="s">
        <v>147</v>
      </c>
      <c r="S165" s="3"/>
      <c r="T165" s="11" t="s">
        <v>74</v>
      </c>
      <c r="U165" s="12">
        <v>1983</v>
      </c>
      <c r="V165" s="3"/>
      <c r="W165" s="11" t="s">
        <v>159</v>
      </c>
      <c r="X165" s="12">
        <v>2010</v>
      </c>
      <c r="Y165" s="3"/>
    </row>
    <row r="166" spans="2:25">
      <c r="B166" s="100" t="s">
        <v>128</v>
      </c>
      <c r="C166" s="101">
        <v>1984</v>
      </c>
      <c r="E166" s="11" t="s">
        <v>113</v>
      </c>
      <c r="F166" s="12" t="s">
        <v>147</v>
      </c>
      <c r="G166" s="3"/>
      <c r="H166" s="11" t="s">
        <v>137</v>
      </c>
      <c r="I166" s="12">
        <v>1990</v>
      </c>
      <c r="J166" s="3"/>
      <c r="K166" s="11" t="s">
        <v>146</v>
      </c>
      <c r="L166" s="12">
        <v>1991</v>
      </c>
      <c r="M166" s="3"/>
      <c r="N166" s="11" t="s">
        <v>138</v>
      </c>
      <c r="O166" s="12">
        <v>1991</v>
      </c>
      <c r="P166" s="3"/>
      <c r="Q166" s="11" t="s">
        <v>107</v>
      </c>
      <c r="R166" s="12" t="s">
        <v>147</v>
      </c>
      <c r="S166" s="3"/>
      <c r="T166" s="11" t="s">
        <v>55</v>
      </c>
      <c r="U166" s="12">
        <v>1984</v>
      </c>
      <c r="V166" s="3"/>
      <c r="W166" s="11" t="s">
        <v>120</v>
      </c>
      <c r="X166" s="12" t="s">
        <v>147</v>
      </c>
      <c r="Y166" s="3"/>
    </row>
    <row r="167" spans="2:25">
      <c r="B167" s="11" t="s">
        <v>186</v>
      </c>
      <c r="C167" s="12">
        <v>2010</v>
      </c>
      <c r="E167" s="11" t="s">
        <v>188</v>
      </c>
      <c r="F167" s="12" t="s">
        <v>147</v>
      </c>
      <c r="G167" s="3"/>
      <c r="H167" s="11" t="s">
        <v>146</v>
      </c>
      <c r="I167" s="12">
        <v>1991</v>
      </c>
      <c r="J167" s="3"/>
      <c r="K167" s="11" t="s">
        <v>138</v>
      </c>
      <c r="L167" s="12">
        <v>1991</v>
      </c>
      <c r="M167" s="3"/>
      <c r="N167" s="11" t="s">
        <v>188</v>
      </c>
      <c r="O167" s="12">
        <v>1991</v>
      </c>
      <c r="P167" s="3"/>
      <c r="Q167" s="11" t="s">
        <v>184</v>
      </c>
      <c r="R167" s="12" t="s">
        <v>147</v>
      </c>
      <c r="S167" s="3"/>
      <c r="T167" s="100" t="s">
        <v>162</v>
      </c>
      <c r="U167" s="101">
        <v>1957</v>
      </c>
      <c r="V167" s="3"/>
      <c r="W167" s="11" t="s">
        <v>131</v>
      </c>
      <c r="X167" s="12" t="s">
        <v>147</v>
      </c>
      <c r="Y167" s="3"/>
    </row>
    <row r="168" spans="2:25">
      <c r="B168" s="100" t="s">
        <v>101</v>
      </c>
      <c r="C168" s="101">
        <v>2010</v>
      </c>
      <c r="E168" s="11" t="s">
        <v>151</v>
      </c>
      <c r="F168" s="12" t="s">
        <v>147</v>
      </c>
      <c r="G168" s="3"/>
      <c r="H168" s="11" t="s">
        <v>138</v>
      </c>
      <c r="I168" s="12">
        <v>1991</v>
      </c>
      <c r="J168" s="3"/>
      <c r="K168" s="11" t="s">
        <v>188</v>
      </c>
      <c r="L168" s="12">
        <v>1991</v>
      </c>
      <c r="M168" s="3"/>
      <c r="N168" s="11" t="s">
        <v>177</v>
      </c>
      <c r="O168" s="12">
        <v>1993</v>
      </c>
      <c r="P168" s="3"/>
      <c r="Q168" s="11" t="s">
        <v>122</v>
      </c>
      <c r="R168" s="12">
        <v>2010</v>
      </c>
      <c r="S168" s="3"/>
      <c r="T168" s="100" t="s">
        <v>177</v>
      </c>
      <c r="U168" s="101">
        <v>1922</v>
      </c>
      <c r="V168" s="3"/>
      <c r="W168" s="11" t="s">
        <v>151</v>
      </c>
      <c r="X168" s="12" t="s">
        <v>147</v>
      </c>
      <c r="Y168" s="3"/>
    </row>
    <row r="169" spans="2:25">
      <c r="B169" s="100" t="s">
        <v>185</v>
      </c>
      <c r="C169" s="101">
        <v>2010</v>
      </c>
      <c r="E169" s="11" t="s">
        <v>184</v>
      </c>
      <c r="F169" s="12">
        <v>2010</v>
      </c>
      <c r="G169" s="3"/>
      <c r="H169" s="11" t="s">
        <v>188</v>
      </c>
      <c r="I169" s="12">
        <v>1991</v>
      </c>
      <c r="J169" s="3"/>
      <c r="K169" s="11" t="s">
        <v>177</v>
      </c>
      <c r="L169" s="12">
        <v>1993</v>
      </c>
      <c r="M169" s="3"/>
      <c r="N169" s="11" t="s">
        <v>99</v>
      </c>
      <c r="O169" s="12">
        <v>1993</v>
      </c>
      <c r="P169" s="3"/>
      <c r="Q169" s="100" t="s">
        <v>144</v>
      </c>
      <c r="R169" s="101">
        <v>2010</v>
      </c>
      <c r="S169" s="3"/>
      <c r="T169" s="11" t="s">
        <v>187</v>
      </c>
      <c r="U169" s="12">
        <v>1991</v>
      </c>
      <c r="V169" s="3"/>
      <c r="W169" s="11" t="s">
        <v>184</v>
      </c>
      <c r="X169" s="12" t="s">
        <v>147</v>
      </c>
      <c r="Y169" s="3"/>
    </row>
    <row r="170" spans="2:25">
      <c r="B170" s="11" t="s">
        <v>188</v>
      </c>
      <c r="C170" s="12" t="s">
        <v>147</v>
      </c>
      <c r="E170" s="100" t="s">
        <v>187</v>
      </c>
      <c r="F170" s="101">
        <v>1995</v>
      </c>
      <c r="G170" s="3"/>
      <c r="H170" s="11" t="s">
        <v>177</v>
      </c>
      <c r="I170" s="12">
        <v>1993</v>
      </c>
      <c r="J170" s="3"/>
      <c r="K170" s="11" t="s">
        <v>136</v>
      </c>
      <c r="L170" s="12">
        <v>1994</v>
      </c>
      <c r="M170" s="3"/>
      <c r="N170" s="11" t="s">
        <v>136</v>
      </c>
      <c r="O170" s="12">
        <v>1994</v>
      </c>
      <c r="P170" s="3"/>
      <c r="Q170" s="11" t="s">
        <v>187</v>
      </c>
      <c r="R170" s="12" t="s">
        <v>147</v>
      </c>
      <c r="S170" s="3"/>
      <c r="T170" s="11" t="s">
        <v>132</v>
      </c>
      <c r="U170" s="12">
        <v>1991</v>
      </c>
      <c r="V170" s="3"/>
      <c r="W170" s="11" t="s">
        <v>187</v>
      </c>
      <c r="X170" s="12" t="s">
        <v>147</v>
      </c>
      <c r="Y170" s="3"/>
    </row>
    <row r="171" spans="2:25">
      <c r="B171" s="100" t="s">
        <v>131</v>
      </c>
      <c r="C171" s="101">
        <v>1954</v>
      </c>
      <c r="E171" s="100" t="s">
        <v>169</v>
      </c>
      <c r="F171" s="101">
        <v>2002</v>
      </c>
      <c r="G171" s="3"/>
      <c r="H171" s="11" t="s">
        <v>136</v>
      </c>
      <c r="I171" s="12">
        <v>1994</v>
      </c>
      <c r="J171" s="3"/>
      <c r="K171" s="11" t="s">
        <v>180</v>
      </c>
      <c r="L171" s="12">
        <v>1999</v>
      </c>
      <c r="M171" s="3"/>
      <c r="N171" s="11" t="s">
        <v>115</v>
      </c>
      <c r="O171" s="12">
        <v>1996</v>
      </c>
      <c r="P171" s="3"/>
      <c r="Q171" s="11" t="s">
        <v>90</v>
      </c>
      <c r="R171" s="12" t="s">
        <v>147</v>
      </c>
      <c r="S171" s="3"/>
      <c r="T171" s="11" t="s">
        <v>183</v>
      </c>
      <c r="U171" s="12">
        <v>1994</v>
      </c>
      <c r="V171" s="3"/>
      <c r="W171" s="11" t="s">
        <v>173</v>
      </c>
      <c r="X171" s="12" t="s">
        <v>147</v>
      </c>
      <c r="Y171" s="3"/>
    </row>
    <row r="172" spans="2:25">
      <c r="B172" s="11" t="s">
        <v>151</v>
      </c>
      <c r="C172" s="12" t="s">
        <v>147</v>
      </c>
      <c r="E172" s="100" t="s">
        <v>165</v>
      </c>
      <c r="F172" s="101">
        <v>1977</v>
      </c>
      <c r="G172" s="3"/>
      <c r="H172" s="11" t="s">
        <v>115</v>
      </c>
      <c r="I172" s="12">
        <v>1996</v>
      </c>
      <c r="J172" s="3"/>
      <c r="K172" s="11" t="s">
        <v>145</v>
      </c>
      <c r="L172" s="12">
        <v>2001</v>
      </c>
      <c r="M172" s="3"/>
      <c r="N172" s="11" t="s">
        <v>180</v>
      </c>
      <c r="O172" s="12">
        <v>1999</v>
      </c>
      <c r="P172" s="3"/>
      <c r="Q172" s="11" t="s">
        <v>173</v>
      </c>
      <c r="R172" s="12" t="s">
        <v>147</v>
      </c>
      <c r="S172" s="3"/>
      <c r="T172" s="11" t="s">
        <v>136</v>
      </c>
      <c r="U172" s="12">
        <v>1994</v>
      </c>
      <c r="V172" s="3"/>
      <c r="W172" s="11" t="s">
        <v>169</v>
      </c>
      <c r="X172" s="12" t="s">
        <v>147</v>
      </c>
      <c r="Y172" s="3"/>
    </row>
    <row r="173" spans="2:25">
      <c r="B173" s="100" t="s">
        <v>187</v>
      </c>
      <c r="C173" s="101">
        <v>1995</v>
      </c>
      <c r="E173" s="11" t="s">
        <v>175</v>
      </c>
      <c r="F173" s="12" t="s">
        <v>147</v>
      </c>
      <c r="G173" s="3"/>
      <c r="H173" s="11" t="s">
        <v>78</v>
      </c>
      <c r="I173" s="12">
        <v>1998</v>
      </c>
      <c r="J173" s="3"/>
      <c r="K173" s="100" t="s">
        <v>183</v>
      </c>
      <c r="L173" s="101">
        <v>2007</v>
      </c>
      <c r="M173" s="3"/>
      <c r="N173" s="11" t="s">
        <v>145</v>
      </c>
      <c r="O173" s="12">
        <v>2001</v>
      </c>
      <c r="P173" s="3"/>
      <c r="Q173" s="100" t="s">
        <v>169</v>
      </c>
      <c r="R173" s="101">
        <v>2001</v>
      </c>
      <c r="S173" s="3"/>
      <c r="T173" s="11" t="s">
        <v>173</v>
      </c>
      <c r="U173" s="12">
        <v>1994</v>
      </c>
      <c r="V173" s="3"/>
      <c r="W173" s="11" t="s">
        <v>165</v>
      </c>
      <c r="X173" s="12" t="s">
        <v>147</v>
      </c>
      <c r="Y173" s="3"/>
    </row>
    <row r="174" spans="2:25">
      <c r="B174" s="100" t="s">
        <v>169</v>
      </c>
      <c r="C174" s="101">
        <v>2002</v>
      </c>
      <c r="E174" s="11" t="s">
        <v>179</v>
      </c>
      <c r="F174" s="12" t="s">
        <v>147</v>
      </c>
      <c r="G174" s="3"/>
      <c r="H174" s="11" t="s">
        <v>180</v>
      </c>
      <c r="I174" s="12">
        <v>1999</v>
      </c>
      <c r="J174" s="3"/>
      <c r="K174" s="11" t="s">
        <v>186</v>
      </c>
      <c r="L174" s="12">
        <v>2007</v>
      </c>
      <c r="M174" s="3"/>
      <c r="N174" s="100" t="s">
        <v>183</v>
      </c>
      <c r="O174" s="101">
        <v>2007</v>
      </c>
      <c r="P174" s="3"/>
      <c r="Q174" s="11" t="s">
        <v>165</v>
      </c>
      <c r="R174" s="12" t="s">
        <v>147</v>
      </c>
      <c r="S174" s="3"/>
      <c r="T174" s="100" t="s">
        <v>143</v>
      </c>
      <c r="U174" s="101">
        <v>1941</v>
      </c>
      <c r="V174" s="3"/>
      <c r="W174" s="11" t="s">
        <v>175</v>
      </c>
      <c r="X174" s="12" t="s">
        <v>147</v>
      </c>
      <c r="Y174" s="3"/>
    </row>
    <row r="175" spans="2:25">
      <c r="B175" s="100" t="s">
        <v>165</v>
      </c>
      <c r="C175" s="101">
        <v>1984</v>
      </c>
      <c r="E175" s="100" t="s">
        <v>176</v>
      </c>
      <c r="F175" s="101">
        <v>2010</v>
      </c>
      <c r="G175" s="3"/>
      <c r="H175" s="11" t="s">
        <v>145</v>
      </c>
      <c r="I175" s="12">
        <v>2001</v>
      </c>
      <c r="J175" s="3"/>
      <c r="K175" s="11" t="s">
        <v>184</v>
      </c>
      <c r="L175" s="12">
        <v>2008</v>
      </c>
      <c r="M175" s="3"/>
      <c r="N175" s="11" t="s">
        <v>186</v>
      </c>
      <c r="O175" s="12">
        <v>2007</v>
      </c>
      <c r="P175" s="3"/>
      <c r="Q175" s="11" t="s">
        <v>175</v>
      </c>
      <c r="R175" s="12" t="s">
        <v>147</v>
      </c>
      <c r="S175" s="3"/>
      <c r="T175" s="11" t="s">
        <v>180</v>
      </c>
      <c r="U175" s="12">
        <v>1999</v>
      </c>
      <c r="V175" s="3"/>
      <c r="W175" s="11" t="s">
        <v>179</v>
      </c>
      <c r="X175" s="12" t="s">
        <v>147</v>
      </c>
      <c r="Y175" s="3"/>
    </row>
    <row r="176" spans="2:25">
      <c r="B176" s="11" t="s">
        <v>179</v>
      </c>
      <c r="C176" s="12" t="s">
        <v>147</v>
      </c>
      <c r="E176" s="100" t="s">
        <v>181</v>
      </c>
      <c r="F176" s="101">
        <v>1978</v>
      </c>
      <c r="G176" s="3"/>
      <c r="H176" s="100" t="s">
        <v>183</v>
      </c>
      <c r="I176" s="101">
        <v>2007</v>
      </c>
      <c r="J176" s="3"/>
      <c r="K176" s="100" t="s">
        <v>115</v>
      </c>
      <c r="L176" s="101">
        <v>2015</v>
      </c>
      <c r="M176" s="3"/>
      <c r="N176" s="11" t="s">
        <v>184</v>
      </c>
      <c r="O176" s="12">
        <v>2008</v>
      </c>
      <c r="P176" s="3"/>
      <c r="Q176" s="11" t="s">
        <v>179</v>
      </c>
      <c r="R176" s="12" t="s">
        <v>147</v>
      </c>
      <c r="S176" s="3"/>
      <c r="T176" s="11" t="s">
        <v>186</v>
      </c>
      <c r="U176" s="12">
        <v>2002</v>
      </c>
      <c r="V176" s="3"/>
      <c r="W176" s="11" t="s">
        <v>176</v>
      </c>
      <c r="X176" s="12" t="s">
        <v>147</v>
      </c>
      <c r="Y176" s="3"/>
    </row>
    <row r="177" spans="2:25">
      <c r="B177" s="100" t="s">
        <v>176</v>
      </c>
      <c r="C177" s="101">
        <v>2010</v>
      </c>
      <c r="E177" s="100" t="s">
        <v>182</v>
      </c>
      <c r="F177" s="101">
        <v>2013</v>
      </c>
      <c r="G177" s="3"/>
      <c r="H177" s="11" t="s">
        <v>186</v>
      </c>
      <c r="I177" s="12">
        <v>2007</v>
      </c>
      <c r="J177" s="3"/>
      <c r="K177" s="11" t="s">
        <v>156</v>
      </c>
      <c r="L177" s="12" t="s">
        <v>147</v>
      </c>
      <c r="M177" s="3"/>
      <c r="N177" s="11" t="s">
        <v>156</v>
      </c>
      <c r="O177" s="12" t="s">
        <v>147</v>
      </c>
      <c r="P177" s="3"/>
      <c r="Q177" s="11" t="s">
        <v>176</v>
      </c>
      <c r="R177" s="12" t="s">
        <v>147</v>
      </c>
      <c r="S177" s="3"/>
      <c r="T177" s="100" t="s">
        <v>161</v>
      </c>
      <c r="U177" s="101">
        <v>1956</v>
      </c>
      <c r="V177" s="3"/>
      <c r="W177" s="11" t="s">
        <v>181</v>
      </c>
      <c r="X177" s="12" t="s">
        <v>147</v>
      </c>
      <c r="Y177" s="3"/>
    </row>
    <row r="178" spans="2:25">
      <c r="B178" s="100" t="s">
        <v>181</v>
      </c>
      <c r="C178" s="101">
        <v>1978</v>
      </c>
      <c r="E178" s="100" t="s">
        <v>171</v>
      </c>
      <c r="F178" s="101">
        <v>1996</v>
      </c>
      <c r="G178" s="3"/>
      <c r="H178" s="11" t="s">
        <v>184</v>
      </c>
      <c r="I178" s="12">
        <v>2008</v>
      </c>
      <c r="J178" s="3"/>
      <c r="K178" s="100" t="s">
        <v>110</v>
      </c>
      <c r="L178" s="101">
        <v>1975</v>
      </c>
      <c r="M178" s="3"/>
      <c r="N178" s="11" t="s">
        <v>168</v>
      </c>
      <c r="O178" s="12" t="s">
        <v>147</v>
      </c>
      <c r="P178" s="3"/>
      <c r="Q178" s="11" t="s">
        <v>181</v>
      </c>
      <c r="R178" s="12" t="s">
        <v>147</v>
      </c>
      <c r="S178" s="3"/>
      <c r="T178" s="11" t="s">
        <v>184</v>
      </c>
      <c r="U178" s="12" t="s">
        <v>147</v>
      </c>
      <c r="V178" s="3"/>
      <c r="W178" s="11" t="s">
        <v>182</v>
      </c>
      <c r="X178" s="12" t="s">
        <v>147</v>
      </c>
      <c r="Y178" s="3"/>
    </row>
    <row r="179" spans="2:25">
      <c r="B179" s="100" t="s">
        <v>182</v>
      </c>
      <c r="C179" s="101">
        <v>2013</v>
      </c>
      <c r="E179" s="100" t="s">
        <v>178</v>
      </c>
      <c r="F179" s="101">
        <v>1983</v>
      </c>
      <c r="G179" s="3"/>
      <c r="H179" s="11" t="s">
        <v>156</v>
      </c>
      <c r="I179" s="12">
        <v>2011</v>
      </c>
      <c r="J179" s="3"/>
      <c r="K179" s="11" t="s">
        <v>168</v>
      </c>
      <c r="L179" s="12" t="s">
        <v>147</v>
      </c>
      <c r="M179" s="3"/>
      <c r="N179" s="100" t="s">
        <v>66</v>
      </c>
      <c r="O179" s="101">
        <v>1928</v>
      </c>
      <c r="P179" s="3"/>
      <c r="Q179" s="11" t="s">
        <v>182</v>
      </c>
      <c r="R179" s="12" t="s">
        <v>147</v>
      </c>
      <c r="S179" s="3"/>
      <c r="T179" s="11" t="s">
        <v>175</v>
      </c>
      <c r="U179" s="12" t="s">
        <v>147</v>
      </c>
      <c r="V179" s="3"/>
      <c r="W179" s="11" t="s">
        <v>171</v>
      </c>
      <c r="X179" s="12" t="s">
        <v>147</v>
      </c>
      <c r="Y179" s="3"/>
    </row>
    <row r="180" spans="2:25">
      <c r="B180" s="100" t="s">
        <v>171</v>
      </c>
      <c r="C180" s="101">
        <v>1996</v>
      </c>
      <c r="E180" s="11" t="s">
        <v>168</v>
      </c>
      <c r="F180" s="12" t="s">
        <v>189</v>
      </c>
      <c r="G180" s="3"/>
      <c r="H180" s="11" t="s">
        <v>168</v>
      </c>
      <c r="I180" s="12" t="s">
        <v>147</v>
      </c>
      <c r="J180" s="3"/>
      <c r="K180" s="11" t="s">
        <v>78</v>
      </c>
      <c r="L180" s="12">
        <v>2010</v>
      </c>
      <c r="M180" s="3"/>
      <c r="N180" s="11" t="s">
        <v>78</v>
      </c>
      <c r="O180" s="12">
        <v>2010</v>
      </c>
      <c r="P180" s="3"/>
      <c r="Q180" s="11" t="s">
        <v>171</v>
      </c>
      <c r="R180" s="12" t="s">
        <v>147</v>
      </c>
      <c r="S180" s="3"/>
      <c r="T180" s="11" t="s">
        <v>179</v>
      </c>
      <c r="U180" s="12" t="s">
        <v>147</v>
      </c>
      <c r="V180" s="3"/>
      <c r="W180" s="11" t="s">
        <v>178</v>
      </c>
      <c r="X180" s="12" t="s">
        <v>147</v>
      </c>
      <c r="Y180" s="3"/>
    </row>
    <row r="181" spans="2:25">
      <c r="B181" s="103" t="s">
        <v>177</v>
      </c>
      <c r="C181" s="102">
        <v>1985</v>
      </c>
      <c r="E181" s="103" t="s">
        <v>131</v>
      </c>
      <c r="F181" s="102">
        <v>1941</v>
      </c>
      <c r="G181" s="3"/>
      <c r="H181" s="13" t="s">
        <v>92</v>
      </c>
      <c r="I181" s="14">
        <v>2012</v>
      </c>
      <c r="J181" s="3"/>
      <c r="K181" s="103" t="s">
        <v>92</v>
      </c>
      <c r="L181" s="102">
        <v>2012</v>
      </c>
      <c r="M181" s="3"/>
      <c r="N181" s="103" t="s">
        <v>92</v>
      </c>
      <c r="O181" s="102">
        <v>2012</v>
      </c>
      <c r="P181" s="3"/>
      <c r="Q181" s="13" t="s">
        <v>178</v>
      </c>
      <c r="R181" s="14" t="s">
        <v>147</v>
      </c>
      <c r="S181" s="3"/>
      <c r="T181" s="13" t="s">
        <v>178</v>
      </c>
      <c r="U181" s="14" t="s">
        <v>147</v>
      </c>
      <c r="V181" s="3"/>
      <c r="W181" s="13" t="s">
        <v>83</v>
      </c>
      <c r="X181" s="14" t="s">
        <v>189</v>
      </c>
      <c r="Y181" s="3"/>
    </row>
    <row r="182" spans="2:25">
      <c r="B182" s="104" t="s">
        <v>190</v>
      </c>
      <c r="C182" s="104">
        <v>1996</v>
      </c>
      <c r="D182" s="1"/>
      <c r="E182" s="104" t="s">
        <v>190</v>
      </c>
      <c r="F182" s="104">
        <v>2004</v>
      </c>
      <c r="G182" s="3"/>
      <c r="H182" s="104" t="s">
        <v>191</v>
      </c>
      <c r="I182" s="105">
        <v>1993</v>
      </c>
      <c r="J182" s="3"/>
      <c r="K182" s="104" t="s">
        <v>191</v>
      </c>
      <c r="L182" s="104">
        <v>1993</v>
      </c>
      <c r="M182" s="106"/>
      <c r="N182" s="104" t="s">
        <v>191</v>
      </c>
      <c r="O182" s="104">
        <v>1993</v>
      </c>
      <c r="P182" s="3"/>
      <c r="Q182" s="104" t="s">
        <v>190</v>
      </c>
      <c r="R182" s="104">
        <v>2012</v>
      </c>
      <c r="S182" s="3"/>
      <c r="T182" s="104" t="s">
        <v>190</v>
      </c>
      <c r="U182" s="105">
        <v>2004</v>
      </c>
      <c r="V182" s="3"/>
      <c r="W182" s="107" t="s">
        <v>191</v>
      </c>
      <c r="X182" s="105">
        <v>2003</v>
      </c>
      <c r="Y182" s="3"/>
    </row>
    <row r="183" spans="2:25">
      <c r="B183" s="104" t="s">
        <v>192</v>
      </c>
      <c r="C183" s="104">
        <v>1989</v>
      </c>
      <c r="E183" s="104" t="s">
        <v>192</v>
      </c>
      <c r="F183" s="104">
        <v>1989</v>
      </c>
      <c r="G183" s="3"/>
      <c r="H183" s="104" t="s">
        <v>192</v>
      </c>
      <c r="I183" s="105">
        <v>1976</v>
      </c>
      <c r="J183" s="3"/>
      <c r="K183" s="104" t="s">
        <v>192</v>
      </c>
      <c r="L183" s="105">
        <v>1976</v>
      </c>
      <c r="M183" s="3"/>
      <c r="N183" s="104" t="s">
        <v>192</v>
      </c>
      <c r="O183" s="105">
        <v>1976</v>
      </c>
      <c r="P183" s="3"/>
      <c r="Q183" s="104" t="s">
        <v>192</v>
      </c>
      <c r="R183" s="105">
        <v>1969</v>
      </c>
      <c r="S183" s="3"/>
      <c r="T183" s="104" t="s">
        <v>192</v>
      </c>
      <c r="U183" s="105">
        <v>1957</v>
      </c>
      <c r="V183" s="3"/>
      <c r="W183" s="107" t="s">
        <v>193</v>
      </c>
      <c r="X183" s="105">
        <v>1964</v>
      </c>
      <c r="Y183" s="3"/>
    </row>
    <row r="184" spans="2:25">
      <c r="B184" s="104" t="s">
        <v>170</v>
      </c>
      <c r="C184" s="104">
        <v>1980</v>
      </c>
      <c r="E184" s="104" t="s">
        <v>170</v>
      </c>
      <c r="F184" s="104">
        <v>1980</v>
      </c>
      <c r="G184" s="3"/>
      <c r="H184" s="104" t="s">
        <v>170</v>
      </c>
      <c r="I184" s="105">
        <v>1974</v>
      </c>
      <c r="J184" s="3"/>
      <c r="K184" s="104" t="s">
        <v>170</v>
      </c>
      <c r="L184" s="105">
        <v>1974</v>
      </c>
      <c r="M184" s="3"/>
      <c r="N184" s="104" t="s">
        <v>170</v>
      </c>
      <c r="O184" s="105">
        <v>1974</v>
      </c>
      <c r="P184" s="3"/>
      <c r="Q184" s="104" t="s">
        <v>193</v>
      </c>
      <c r="R184" s="105">
        <v>1943</v>
      </c>
      <c r="S184" s="3"/>
      <c r="T184" s="104" t="s">
        <v>170</v>
      </c>
      <c r="U184" s="105">
        <v>1963</v>
      </c>
      <c r="V184" s="3"/>
      <c r="W184" s="107" t="s">
        <v>194</v>
      </c>
      <c r="X184" s="105">
        <v>1930</v>
      </c>
      <c r="Y184" s="3"/>
    </row>
    <row r="185" spans="2:25">
      <c r="B185" s="104" t="s">
        <v>195</v>
      </c>
      <c r="C185" s="104">
        <v>1954</v>
      </c>
      <c r="E185" s="104" t="s">
        <v>195</v>
      </c>
      <c r="F185" s="104">
        <v>1954</v>
      </c>
      <c r="G185" s="3"/>
      <c r="H185" s="104" t="s">
        <v>195</v>
      </c>
      <c r="I185" s="105">
        <v>1954</v>
      </c>
      <c r="J185" s="3"/>
      <c r="K185" s="104" t="s">
        <v>195</v>
      </c>
      <c r="L185" s="105">
        <v>1954</v>
      </c>
      <c r="M185" s="3"/>
      <c r="N185" s="104" t="s">
        <v>195</v>
      </c>
      <c r="O185" s="105">
        <v>1954</v>
      </c>
      <c r="P185" s="3"/>
      <c r="Q185" s="104" t="s">
        <v>194</v>
      </c>
      <c r="R185" s="105">
        <v>1972</v>
      </c>
      <c r="S185" s="3"/>
      <c r="T185" s="104" t="s">
        <v>195</v>
      </c>
      <c r="U185" s="105">
        <v>1980</v>
      </c>
      <c r="V185" s="3"/>
      <c r="W185" s="104" t="s">
        <v>196</v>
      </c>
      <c r="X185" s="105" t="s">
        <v>147</v>
      </c>
      <c r="Y185" s="3"/>
    </row>
    <row r="186" spans="2:25">
      <c r="B186" s="104" t="s">
        <v>197</v>
      </c>
      <c r="C186" s="104">
        <v>1992</v>
      </c>
      <c r="E186" s="104" t="s">
        <v>197</v>
      </c>
      <c r="F186" s="104">
        <v>1992</v>
      </c>
      <c r="G186" s="3"/>
      <c r="H186" s="104" t="s">
        <v>197</v>
      </c>
      <c r="I186" s="105">
        <v>1983</v>
      </c>
      <c r="J186" s="3"/>
      <c r="K186" s="104" t="s">
        <v>197</v>
      </c>
      <c r="L186" s="105">
        <v>1983</v>
      </c>
      <c r="M186" s="3"/>
      <c r="N186" s="104" t="s">
        <v>197</v>
      </c>
      <c r="O186" s="105">
        <v>1983</v>
      </c>
      <c r="P186" s="3"/>
      <c r="Q186" s="104" t="s">
        <v>196</v>
      </c>
      <c r="R186" s="105">
        <v>1973</v>
      </c>
      <c r="S186" s="3"/>
      <c r="T186" s="104" t="s">
        <v>197</v>
      </c>
      <c r="U186" s="105">
        <v>1977</v>
      </c>
      <c r="V186" s="3"/>
      <c r="W186" s="1" t="s">
        <v>190</v>
      </c>
      <c r="X186" s="3" t="s">
        <v>147</v>
      </c>
      <c r="Y186" s="3"/>
    </row>
    <row r="187" spans="2:25">
      <c r="B187" s="104" t="s">
        <v>193</v>
      </c>
      <c r="C187" s="105">
        <v>1964</v>
      </c>
      <c r="E187" s="104" t="s">
        <v>193</v>
      </c>
      <c r="F187" s="105">
        <v>1971</v>
      </c>
      <c r="G187" s="3"/>
      <c r="H187" s="104" t="s">
        <v>193</v>
      </c>
      <c r="I187" s="105">
        <v>1925</v>
      </c>
      <c r="J187" s="3"/>
      <c r="K187" s="104" t="s">
        <v>193</v>
      </c>
      <c r="L187" s="105">
        <v>1925</v>
      </c>
      <c r="M187" s="3"/>
      <c r="N187" s="104" t="s">
        <v>193</v>
      </c>
      <c r="O187" s="105">
        <v>1935</v>
      </c>
      <c r="P187" s="3"/>
      <c r="Q187" s="1" t="s">
        <v>191</v>
      </c>
      <c r="R187" s="3">
        <v>1997</v>
      </c>
      <c r="S187" s="3"/>
      <c r="T187" s="104" t="s">
        <v>193</v>
      </c>
      <c r="U187" s="104">
        <v>1925</v>
      </c>
      <c r="V187" s="3"/>
      <c r="W187" s="1" t="s">
        <v>192</v>
      </c>
      <c r="X187" s="3" t="s">
        <v>147</v>
      </c>
      <c r="Y187" s="3"/>
    </row>
    <row r="188" spans="2:25">
      <c r="B188" s="104" t="s">
        <v>194</v>
      </c>
      <c r="C188" s="105">
        <v>1951</v>
      </c>
      <c r="E188" s="104" t="s">
        <v>194</v>
      </c>
      <c r="F188" s="105">
        <v>1951</v>
      </c>
      <c r="G188" s="3"/>
      <c r="H188" s="104" t="s">
        <v>194</v>
      </c>
      <c r="I188" s="105">
        <v>1951</v>
      </c>
      <c r="J188" s="3"/>
      <c r="K188" s="104" t="s">
        <v>194</v>
      </c>
      <c r="L188" s="105">
        <v>1951</v>
      </c>
      <c r="M188" s="3"/>
      <c r="N188" s="104" t="s">
        <v>194</v>
      </c>
      <c r="O188" s="105">
        <v>1951</v>
      </c>
      <c r="P188" s="3"/>
      <c r="Q188" s="1" t="s">
        <v>170</v>
      </c>
      <c r="R188" s="3" t="s">
        <v>147</v>
      </c>
      <c r="S188" s="3"/>
      <c r="T188" s="104" t="s">
        <v>194</v>
      </c>
      <c r="U188" s="104">
        <v>1930</v>
      </c>
      <c r="V188" s="3"/>
      <c r="W188" s="1" t="s">
        <v>170</v>
      </c>
      <c r="X188" s="3" t="s">
        <v>147</v>
      </c>
      <c r="Y188" s="3"/>
    </row>
    <row r="189" spans="2:25">
      <c r="B189" s="104" t="s">
        <v>196</v>
      </c>
      <c r="C189" s="105">
        <v>1859</v>
      </c>
      <c r="E189" s="104" t="s">
        <v>196</v>
      </c>
      <c r="F189" s="105" t="s">
        <v>147</v>
      </c>
      <c r="G189" s="3"/>
      <c r="H189" s="104" t="s">
        <v>196</v>
      </c>
      <c r="I189" s="105">
        <v>1972</v>
      </c>
      <c r="J189" s="3"/>
      <c r="K189" s="104" t="s">
        <v>196</v>
      </c>
      <c r="L189" s="105">
        <v>1972</v>
      </c>
      <c r="M189" s="3"/>
      <c r="N189" s="104" t="s">
        <v>196</v>
      </c>
      <c r="O189" s="105">
        <v>1972</v>
      </c>
      <c r="P189" s="3"/>
      <c r="Q189" s="1" t="s">
        <v>197</v>
      </c>
      <c r="R189" s="3" t="s">
        <v>147</v>
      </c>
      <c r="S189" s="3"/>
      <c r="T189" s="104" t="s">
        <v>196</v>
      </c>
      <c r="U189" s="105">
        <v>1947</v>
      </c>
      <c r="V189" s="3"/>
      <c r="W189" s="1" t="s">
        <v>195</v>
      </c>
      <c r="X189" s="3" t="s">
        <v>147</v>
      </c>
      <c r="Y189" s="3"/>
    </row>
    <row r="190" spans="2:25">
      <c r="B190" s="1" t="s">
        <v>191</v>
      </c>
      <c r="C190" s="3">
        <v>1989</v>
      </c>
      <c r="E190" s="1" t="s">
        <v>191</v>
      </c>
      <c r="F190" s="3">
        <v>1989</v>
      </c>
      <c r="G190" s="3"/>
      <c r="H190" s="1" t="s">
        <v>190</v>
      </c>
      <c r="I190" s="3">
        <v>2003</v>
      </c>
      <c r="J190" s="3"/>
      <c r="K190" s="1" t="s">
        <v>190</v>
      </c>
      <c r="L190" s="3">
        <v>2003</v>
      </c>
      <c r="M190" s="3"/>
      <c r="N190" s="1" t="s">
        <v>190</v>
      </c>
      <c r="O190" s="3">
        <v>2003</v>
      </c>
      <c r="P190" s="3"/>
      <c r="Q190" s="1" t="s">
        <v>195</v>
      </c>
      <c r="R190" s="3" t="s">
        <v>147</v>
      </c>
      <c r="S190" s="3"/>
      <c r="T190" s="1" t="s">
        <v>191</v>
      </c>
      <c r="U190" s="3" t="s">
        <v>147</v>
      </c>
      <c r="V190" s="3"/>
      <c r="W190" s="1" t="s">
        <v>197</v>
      </c>
      <c r="X190" s="3">
        <v>1992</v>
      </c>
      <c r="Y190" s="3"/>
    </row>
    <row r="191" spans="2:25">
      <c r="E191" s="1"/>
      <c r="G191" s="3"/>
      <c r="H191" s="1"/>
      <c r="J191" s="3"/>
      <c r="K191" s="1"/>
      <c r="M191" s="3"/>
      <c r="N191" s="1"/>
      <c r="P191" s="3"/>
      <c r="Q191" s="1"/>
      <c r="S191" s="3"/>
      <c r="T191" s="1"/>
      <c r="V191" s="3"/>
      <c r="W191" s="1"/>
      <c r="Y191" s="3"/>
    </row>
    <row r="192" spans="2:25">
      <c r="E192" s="1"/>
      <c r="G192" s="3"/>
      <c r="H192" s="1"/>
      <c r="J192" s="3"/>
      <c r="K192" s="1"/>
      <c r="M192" s="3"/>
      <c r="N192" s="1"/>
      <c r="P192" s="3"/>
      <c r="Q192" s="1"/>
      <c r="S192" s="3"/>
      <c r="T192" s="1"/>
      <c r="V192" s="3"/>
      <c r="W192" s="1"/>
      <c r="Y192" s="3"/>
    </row>
    <row r="193" spans="2:25">
      <c r="E193" s="1"/>
      <c r="G193" s="3"/>
      <c r="H193" s="1"/>
      <c r="J193" s="3"/>
      <c r="K193" s="1"/>
      <c r="M193" s="3"/>
      <c r="N193" s="1"/>
      <c r="P193" s="3"/>
      <c r="Q193" s="1"/>
      <c r="S193" s="3"/>
      <c r="T193" s="1"/>
      <c r="V193" s="3"/>
      <c r="W193" s="1"/>
      <c r="Y193" s="3"/>
    </row>
    <row r="194" spans="2:25">
      <c r="E194" s="1"/>
      <c r="G194" s="3"/>
      <c r="H194" s="1"/>
      <c r="J194" s="3"/>
      <c r="K194" s="1"/>
      <c r="M194" s="3"/>
      <c r="N194" s="1"/>
      <c r="P194" s="3"/>
      <c r="Q194" s="1"/>
      <c r="S194" s="3"/>
      <c r="T194" s="1"/>
      <c r="V194" s="3"/>
      <c r="W194" s="1"/>
      <c r="Y194" s="3"/>
    </row>
    <row r="195" spans="2:25">
      <c r="E195" s="1"/>
      <c r="G195" s="3"/>
      <c r="H195" s="1"/>
      <c r="J195" s="3"/>
      <c r="K195" s="1"/>
      <c r="M195" s="3"/>
      <c r="N195" s="1"/>
      <c r="P195" s="3"/>
      <c r="Q195" s="1"/>
      <c r="S195" s="3"/>
      <c r="T195" s="1"/>
      <c r="V195" s="3"/>
      <c r="W195" s="1"/>
      <c r="Y195" s="3"/>
    </row>
    <row r="196" spans="2:25">
      <c r="E196" s="1"/>
      <c r="G196" s="3"/>
      <c r="H196" s="1"/>
      <c r="J196" s="3"/>
      <c r="K196" s="1"/>
      <c r="M196" s="3"/>
      <c r="N196" s="1"/>
      <c r="P196" s="3"/>
      <c r="Q196" s="1"/>
      <c r="S196" s="3"/>
      <c r="T196" s="1"/>
      <c r="V196" s="3"/>
      <c r="W196" s="1"/>
      <c r="Y196" s="3"/>
    </row>
    <row r="197" spans="2:25">
      <c r="E197" s="1"/>
      <c r="G197" s="3"/>
      <c r="H197" s="1"/>
      <c r="J197" s="3"/>
      <c r="K197" s="1"/>
      <c r="M197" s="3"/>
      <c r="N197" s="1"/>
      <c r="P197" s="3"/>
      <c r="Q197" s="1"/>
      <c r="S197" s="3"/>
      <c r="T197" s="1"/>
      <c r="V197" s="3"/>
      <c r="W197" s="1"/>
      <c r="Y197" s="3"/>
    </row>
    <row r="198" spans="2:25">
      <c r="E198" s="1"/>
      <c r="G198" s="3"/>
      <c r="H198" s="1"/>
      <c r="J198" s="3"/>
      <c r="K198" s="1"/>
      <c r="M198" s="3"/>
      <c r="N198" s="1"/>
      <c r="P198" s="3"/>
      <c r="Q198" s="1"/>
      <c r="S198" s="3"/>
      <c r="T198" s="1"/>
      <c r="V198" s="3"/>
      <c r="W198" s="1"/>
      <c r="Y198" s="3"/>
    </row>
    <row r="199" spans="2:25">
      <c r="E199" s="1"/>
      <c r="G199" s="3"/>
      <c r="H199" s="1"/>
      <c r="J199" s="3"/>
      <c r="K199" s="1"/>
      <c r="M199" s="3"/>
      <c r="N199" s="1"/>
      <c r="P199" s="3"/>
      <c r="Q199" s="1"/>
      <c r="S199" s="3"/>
      <c r="T199" s="1"/>
      <c r="V199" s="3"/>
      <c r="W199" s="1"/>
      <c r="Y199" s="3"/>
    </row>
    <row r="200" spans="2:25">
      <c r="E200" s="1"/>
      <c r="G200" s="3"/>
      <c r="H200" s="1"/>
      <c r="J200" s="3"/>
      <c r="K200" s="1"/>
      <c r="M200" s="3"/>
      <c r="N200" s="1"/>
      <c r="P200" s="3"/>
      <c r="Q200" s="1"/>
      <c r="S200" s="3"/>
      <c r="T200" s="1"/>
      <c r="V200" s="3"/>
      <c r="W200" s="1"/>
      <c r="Y200" s="3"/>
    </row>
    <row r="201" spans="2:25">
      <c r="B201" s="1" t="s">
        <v>198</v>
      </c>
      <c r="E201" s="1" t="s">
        <v>198</v>
      </c>
      <c r="G201" s="3"/>
      <c r="H201" s="1" t="s">
        <v>198</v>
      </c>
      <c r="J201" s="3"/>
      <c r="K201" s="1" t="s">
        <v>198</v>
      </c>
      <c r="M201" s="3"/>
      <c r="N201" s="1" t="s">
        <v>198</v>
      </c>
      <c r="P201" s="3"/>
      <c r="Q201" s="1" t="s">
        <v>198</v>
      </c>
      <c r="S201" s="3"/>
      <c r="T201" s="1" t="s">
        <v>198</v>
      </c>
      <c r="V201" s="3"/>
      <c r="W201" s="1" t="s">
        <v>198</v>
      </c>
      <c r="Y201" s="3"/>
    </row>
    <row r="202" spans="2:25">
      <c r="B202" s="1" t="s">
        <v>199</v>
      </c>
      <c r="E202" s="1"/>
      <c r="G202" s="3"/>
      <c r="H202" s="1"/>
      <c r="J202" s="3"/>
      <c r="K202" s="1"/>
      <c r="M202" s="3"/>
      <c r="N202" s="1"/>
      <c r="P202" s="3"/>
      <c r="Q202" s="1"/>
      <c r="S202" s="3"/>
      <c r="T202" s="1"/>
      <c r="V202" s="3"/>
      <c r="W202" s="1"/>
      <c r="Y202" s="3"/>
    </row>
    <row r="203" spans="2:25">
      <c r="E203" s="1"/>
      <c r="G203" s="3"/>
      <c r="H203" s="1"/>
      <c r="J203" s="3"/>
      <c r="K203" s="1"/>
      <c r="M203" s="3"/>
      <c r="N203" s="1"/>
      <c r="P203" s="3"/>
      <c r="Q203" s="1"/>
      <c r="S203" s="3"/>
      <c r="T203" s="1"/>
      <c r="V203" s="3"/>
      <c r="W203" s="1"/>
      <c r="Y203" s="3"/>
    </row>
    <row r="204" spans="2:25">
      <c r="E204" s="1"/>
      <c r="G204" s="3"/>
      <c r="H204" s="1"/>
      <c r="J204" s="3"/>
      <c r="K204" s="1"/>
      <c r="M204" s="3"/>
      <c r="N204" s="1"/>
      <c r="P204" s="3"/>
      <c r="Q204" s="1"/>
      <c r="S204" s="3"/>
      <c r="T204" s="1"/>
      <c r="V204" s="3"/>
      <c r="W204" s="1"/>
      <c r="Y204" s="3"/>
    </row>
    <row r="205" spans="2:25">
      <c r="E205" s="1"/>
      <c r="G205" s="3"/>
      <c r="H205" s="1"/>
      <c r="J205" s="3"/>
      <c r="K205" s="1"/>
      <c r="M205" s="3"/>
      <c r="N205" s="1"/>
      <c r="P205" s="3"/>
      <c r="Q205" s="1"/>
      <c r="S205" s="3"/>
      <c r="T205" s="1"/>
      <c r="V205" s="3"/>
      <c r="W205" s="1"/>
      <c r="Y205" s="3"/>
    </row>
    <row r="206" spans="2:25">
      <c r="E206" s="1"/>
      <c r="G206" s="3"/>
      <c r="H206" s="1"/>
      <c r="J206" s="3"/>
      <c r="K206" s="1"/>
      <c r="M206" s="3"/>
      <c r="N206" s="1"/>
      <c r="P206" s="3"/>
      <c r="Q206" s="1"/>
      <c r="S206" s="3"/>
      <c r="T206" s="1"/>
      <c r="V206" s="3"/>
      <c r="W206" s="1"/>
      <c r="Y206" s="3"/>
    </row>
    <row r="207" spans="2:25">
      <c r="E207" s="1"/>
      <c r="G207" s="3"/>
      <c r="H207" s="1"/>
      <c r="J207" s="3"/>
      <c r="K207" s="1"/>
      <c r="M207" s="3"/>
      <c r="N207" s="1"/>
      <c r="P207" s="3"/>
      <c r="Q207" s="1"/>
      <c r="S207" s="3"/>
      <c r="T207" s="1"/>
      <c r="V207" s="3"/>
      <c r="W207" s="1"/>
      <c r="Y207" s="3"/>
    </row>
    <row r="208" spans="2:25">
      <c r="E208" s="1"/>
      <c r="G208" s="3"/>
      <c r="H208" s="1"/>
      <c r="J208" s="3"/>
      <c r="K208" s="1"/>
      <c r="M208" s="3"/>
      <c r="N208" s="1"/>
      <c r="P208" s="3"/>
      <c r="Q208" s="1"/>
      <c r="S208" s="3"/>
      <c r="T208" s="1"/>
      <c r="V208" s="3"/>
      <c r="W208" s="1"/>
      <c r="Y208" s="3"/>
    </row>
    <row r="209" spans="5:25">
      <c r="E209" s="1"/>
      <c r="G209" s="3"/>
      <c r="H209" s="1"/>
      <c r="J209" s="3"/>
      <c r="K209" s="1"/>
      <c r="M209" s="3"/>
      <c r="N209" s="1"/>
      <c r="P209" s="3"/>
      <c r="Q209" s="1"/>
      <c r="S209" s="3"/>
      <c r="T209" s="1"/>
      <c r="V209" s="3"/>
      <c r="W209" s="1"/>
      <c r="Y209" s="3"/>
    </row>
    <row r="210" spans="5:25">
      <c r="E210" s="1"/>
      <c r="G210" s="3"/>
      <c r="H210" s="1"/>
      <c r="J210" s="3"/>
      <c r="K210" s="1"/>
      <c r="M210" s="3"/>
      <c r="N210" s="1"/>
      <c r="P210" s="3"/>
      <c r="Q210" s="1"/>
      <c r="S210" s="3"/>
      <c r="T210" s="1"/>
      <c r="V210" s="3"/>
      <c r="W210" s="1"/>
      <c r="Y210" s="3"/>
    </row>
    <row r="211" spans="5:25">
      <c r="E211" s="1"/>
      <c r="G211" s="3"/>
      <c r="H211" s="1"/>
      <c r="J211" s="3"/>
      <c r="K211" s="1"/>
      <c r="M211" s="3"/>
      <c r="N211" s="1"/>
      <c r="P211" s="3"/>
      <c r="Q211" s="1"/>
      <c r="S211" s="3"/>
      <c r="T211" s="1"/>
      <c r="V211" s="3"/>
      <c r="W211" s="1"/>
      <c r="Y211" s="3"/>
    </row>
    <row r="212" spans="5:25">
      <c r="E212" s="1"/>
      <c r="G212" s="3"/>
      <c r="H212" s="1"/>
      <c r="J212" s="3"/>
      <c r="K212" s="1"/>
      <c r="M212" s="3"/>
      <c r="N212" s="1"/>
      <c r="P212" s="3"/>
      <c r="Q212" s="1"/>
      <c r="S212" s="3"/>
      <c r="T212" s="1"/>
      <c r="V212" s="3"/>
      <c r="W212" s="1"/>
      <c r="Y212" s="3"/>
    </row>
    <row r="213" spans="5:25">
      <c r="E213" s="1"/>
      <c r="G213" s="3"/>
      <c r="H213" s="1"/>
      <c r="J213" s="3"/>
      <c r="K213" s="1"/>
      <c r="M213" s="3"/>
      <c r="N213" s="1"/>
      <c r="P213" s="3"/>
      <c r="Q213" s="1"/>
      <c r="S213" s="3"/>
      <c r="T213" s="1"/>
      <c r="V213" s="3"/>
      <c r="W213" s="1"/>
      <c r="Y213" s="3"/>
    </row>
    <row r="214" spans="5:25">
      <c r="E214" s="1"/>
      <c r="G214" s="3"/>
      <c r="H214" s="1"/>
      <c r="J214" s="3"/>
      <c r="K214" s="1"/>
      <c r="M214" s="3"/>
      <c r="N214" s="1"/>
      <c r="P214" s="3"/>
      <c r="Q214" s="1"/>
      <c r="S214" s="3"/>
      <c r="T214" s="1"/>
      <c r="V214" s="3"/>
      <c r="W214" s="1"/>
      <c r="Y214" s="3"/>
    </row>
    <row r="215" spans="5:25">
      <c r="E215" s="1"/>
      <c r="G215" s="3"/>
      <c r="H215" s="1"/>
      <c r="J215" s="3"/>
      <c r="K215" s="1"/>
      <c r="M215" s="3"/>
      <c r="N215" s="1"/>
      <c r="P215" s="3"/>
      <c r="Q215" s="1"/>
      <c r="S215" s="3"/>
      <c r="T215" s="1"/>
      <c r="V215" s="3"/>
      <c r="W215" s="1"/>
      <c r="Y215" s="3"/>
    </row>
    <row r="216" spans="5:25">
      <c r="E216" s="1"/>
      <c r="G216" s="3"/>
      <c r="H216" s="1"/>
      <c r="J216" s="3"/>
      <c r="K216" s="1"/>
      <c r="M216" s="3"/>
      <c r="N216" s="1"/>
      <c r="P216" s="3"/>
      <c r="Q216" s="1"/>
      <c r="S216" s="3"/>
      <c r="T216" s="1"/>
      <c r="V216" s="3"/>
      <c r="W216" s="1"/>
      <c r="Y216" s="3"/>
    </row>
    <row r="217" spans="5:25">
      <c r="E217" s="1"/>
      <c r="G217" s="3"/>
      <c r="H217" s="1"/>
      <c r="J217" s="3"/>
      <c r="K217" s="1"/>
      <c r="M217" s="3"/>
      <c r="N217" s="1"/>
      <c r="P217" s="3"/>
      <c r="Q217" s="1"/>
      <c r="S217" s="3"/>
      <c r="T217" s="1"/>
      <c r="V217" s="3"/>
      <c r="W217" s="1"/>
      <c r="Y217" s="3"/>
    </row>
    <row r="218" spans="5:25">
      <c r="E218" s="1"/>
      <c r="G218" s="3"/>
      <c r="H218" s="1"/>
      <c r="J218" s="3"/>
      <c r="K218" s="1"/>
      <c r="M218" s="3"/>
      <c r="N218" s="1"/>
      <c r="P218" s="3"/>
      <c r="Q218" s="1"/>
      <c r="S218" s="3"/>
      <c r="T218" s="1"/>
      <c r="V218" s="3"/>
      <c r="W218" s="1"/>
      <c r="Y218" s="3"/>
    </row>
    <row r="219" spans="5:25">
      <c r="E219" s="1"/>
      <c r="G219" s="3"/>
      <c r="H219" s="1"/>
      <c r="J219" s="3"/>
      <c r="K219" s="1"/>
      <c r="M219" s="3"/>
      <c r="N219" s="1"/>
      <c r="P219" s="3"/>
      <c r="Q219" s="1"/>
      <c r="S219" s="3"/>
      <c r="T219" s="1"/>
      <c r="V219" s="3"/>
      <c r="W219" s="1"/>
      <c r="Y219" s="3"/>
    </row>
    <row r="220" spans="5:25">
      <c r="E220" s="1"/>
      <c r="G220" s="3"/>
      <c r="H220" s="1"/>
      <c r="J220" s="3"/>
      <c r="K220" s="1"/>
      <c r="M220" s="3"/>
      <c r="N220" s="1"/>
      <c r="P220" s="3"/>
      <c r="Q220" s="1"/>
      <c r="S220" s="3"/>
      <c r="T220" s="1"/>
      <c r="V220" s="3"/>
      <c r="W220" s="1"/>
      <c r="Y220" s="3"/>
    </row>
    <row r="221" spans="5:25">
      <c r="E221" s="1"/>
      <c r="G221" s="3"/>
      <c r="H221" s="1"/>
      <c r="J221" s="3"/>
      <c r="K221" s="1"/>
      <c r="M221" s="3"/>
      <c r="N221" s="1"/>
      <c r="P221" s="3"/>
      <c r="Q221" s="1"/>
      <c r="S221" s="3"/>
      <c r="T221" s="1"/>
      <c r="V221" s="3"/>
      <c r="W221" s="1"/>
      <c r="Y221" s="3"/>
    </row>
    <row r="222" spans="5:25">
      <c r="E222" s="1"/>
      <c r="G222" s="3"/>
      <c r="H222" s="1"/>
      <c r="J222" s="3"/>
      <c r="K222" s="1"/>
      <c r="M222" s="3"/>
      <c r="N222" s="1"/>
      <c r="P222" s="3"/>
      <c r="Q222" s="1"/>
      <c r="S222" s="3"/>
      <c r="T222" s="1"/>
      <c r="V222" s="3"/>
      <c r="W222" s="1"/>
      <c r="Y222" s="3"/>
    </row>
    <row r="223" spans="5:25">
      <c r="E223" s="1"/>
      <c r="G223" s="3"/>
      <c r="H223" s="1"/>
      <c r="J223" s="3"/>
      <c r="K223" s="1"/>
      <c r="M223" s="3"/>
      <c r="N223" s="1"/>
      <c r="P223" s="3"/>
      <c r="Q223" s="1"/>
      <c r="S223" s="3"/>
      <c r="T223" s="1"/>
      <c r="V223" s="3"/>
      <c r="W223" s="1"/>
      <c r="Y223" s="3"/>
    </row>
    <row r="224" spans="5:25">
      <c r="E224" s="1"/>
      <c r="G224" s="3"/>
      <c r="H224" s="1"/>
      <c r="J224" s="3"/>
      <c r="K224" s="1"/>
      <c r="M224" s="3"/>
      <c r="N224" s="1"/>
      <c r="P224" s="3"/>
      <c r="Q224" s="1"/>
      <c r="S224" s="3"/>
      <c r="T224" s="1"/>
      <c r="V224" s="3"/>
      <c r="W224" s="1"/>
      <c r="Y224" s="3"/>
    </row>
    <row r="225" spans="2:25">
      <c r="E225" s="1"/>
      <c r="G225" s="3"/>
      <c r="H225" s="1"/>
      <c r="J225" s="3"/>
      <c r="K225" s="1"/>
      <c r="M225" s="3"/>
      <c r="N225" s="1"/>
      <c r="P225" s="3"/>
      <c r="Q225" s="1"/>
      <c r="S225" s="3"/>
      <c r="T225" s="1"/>
      <c r="V225" s="3"/>
      <c r="W225" s="1"/>
      <c r="Y225" s="3"/>
    </row>
    <row r="228" spans="2:25" ht="18.75">
      <c r="B228" s="15" t="s">
        <v>200</v>
      </c>
    </row>
    <row r="230" spans="2:25" ht="90">
      <c r="B230" s="5"/>
      <c r="C230" s="5" t="s">
        <v>201</v>
      </c>
      <c r="D230" s="5" t="s">
        <v>202</v>
      </c>
      <c r="E230" s="5" t="s">
        <v>203</v>
      </c>
    </row>
    <row r="231" spans="2:25">
      <c r="B231" s="7">
        <v>1883</v>
      </c>
      <c r="C231" s="8">
        <v>1</v>
      </c>
      <c r="D231" s="16">
        <v>0.5617977528089888</v>
      </c>
      <c r="E231" s="17">
        <v>99.438202247191015</v>
      </c>
      <c r="I231" s="1"/>
    </row>
    <row r="232" spans="2:25">
      <c r="B232" s="11">
        <v>1888</v>
      </c>
      <c r="C232" s="12">
        <v>3</v>
      </c>
      <c r="D232" s="18">
        <v>2.2471910112359552</v>
      </c>
      <c r="E232" s="19">
        <v>97.752808988764045</v>
      </c>
      <c r="I232" s="1"/>
    </row>
    <row r="233" spans="2:25">
      <c r="B233" s="11">
        <v>1890</v>
      </c>
      <c r="C233" s="12">
        <v>1</v>
      </c>
      <c r="D233" s="18">
        <v>2.808988764044944</v>
      </c>
      <c r="E233" s="19">
        <v>97.19101123595506</v>
      </c>
      <c r="I233" s="1"/>
    </row>
    <row r="234" spans="2:25">
      <c r="B234" s="11">
        <v>1891</v>
      </c>
      <c r="C234" s="12">
        <v>2</v>
      </c>
      <c r="D234" s="18">
        <v>3.9325842696629216</v>
      </c>
      <c r="E234" s="19">
        <v>96.067415730337075</v>
      </c>
      <c r="I234" s="1"/>
    </row>
    <row r="235" spans="2:25">
      <c r="B235" s="11">
        <v>1892</v>
      </c>
      <c r="C235" s="12">
        <v>1</v>
      </c>
      <c r="D235" s="18">
        <v>4.4943820224719104</v>
      </c>
      <c r="E235" s="19">
        <v>95.50561797752809</v>
      </c>
      <c r="I235" s="1"/>
    </row>
    <row r="236" spans="2:25">
      <c r="B236" s="11">
        <v>1894</v>
      </c>
      <c r="C236" s="12">
        <v>1</v>
      </c>
      <c r="D236" s="18">
        <v>5.0561797752808992</v>
      </c>
      <c r="E236" s="19">
        <v>94.943820224719104</v>
      </c>
      <c r="I236" s="1"/>
    </row>
    <row r="237" spans="2:25">
      <c r="B237" s="11">
        <v>1901</v>
      </c>
      <c r="C237" s="12">
        <v>1</v>
      </c>
      <c r="D237" s="18">
        <v>5.617977528089888</v>
      </c>
      <c r="E237" s="19">
        <v>94.382022471910119</v>
      </c>
      <c r="I237" s="1"/>
    </row>
    <row r="238" spans="2:25">
      <c r="B238" s="11">
        <v>1909</v>
      </c>
      <c r="C238" s="12">
        <v>1</v>
      </c>
      <c r="D238" s="18">
        <v>6.1797752808988768</v>
      </c>
      <c r="E238" s="19">
        <v>93.82022471910112</v>
      </c>
      <c r="I238" s="1"/>
    </row>
    <row r="239" spans="2:25">
      <c r="B239" s="11">
        <v>1910</v>
      </c>
      <c r="C239" s="12">
        <v>1</v>
      </c>
      <c r="D239" s="18">
        <v>6.7415730337078656</v>
      </c>
      <c r="E239" s="19">
        <v>93.258426966292134</v>
      </c>
      <c r="I239" s="1"/>
    </row>
    <row r="240" spans="2:25">
      <c r="B240" s="11">
        <v>1911</v>
      </c>
      <c r="C240" s="12">
        <v>3</v>
      </c>
      <c r="D240" s="18">
        <v>8.4269662921348321</v>
      </c>
      <c r="E240" s="19">
        <v>91.573033707865164</v>
      </c>
      <c r="I240" s="1"/>
    </row>
    <row r="241" spans="2:9">
      <c r="B241" s="11">
        <v>1912</v>
      </c>
      <c r="C241" s="12">
        <v>5</v>
      </c>
      <c r="D241" s="18">
        <v>11.235955056179776</v>
      </c>
      <c r="E241" s="19">
        <v>88.764044943820224</v>
      </c>
      <c r="I241" s="1"/>
    </row>
    <row r="242" spans="2:9">
      <c r="B242" s="11">
        <v>1918</v>
      </c>
      <c r="C242" s="12">
        <v>1</v>
      </c>
      <c r="D242" s="18">
        <v>11.797752808988765</v>
      </c>
      <c r="E242" s="19">
        <v>88.202247191011239</v>
      </c>
      <c r="I242" s="1"/>
    </row>
    <row r="243" spans="2:9">
      <c r="B243" s="11">
        <v>1920</v>
      </c>
      <c r="C243" s="12">
        <v>1</v>
      </c>
      <c r="D243" s="18">
        <v>12.359550561797754</v>
      </c>
      <c r="E243" s="19">
        <v>87.640449438202239</v>
      </c>
      <c r="I243" s="1"/>
    </row>
    <row r="244" spans="2:9">
      <c r="B244" s="11">
        <v>1922</v>
      </c>
      <c r="C244" s="12">
        <v>5</v>
      </c>
      <c r="D244" s="18">
        <v>15.168539325842698</v>
      </c>
      <c r="E244" s="19">
        <v>84.831460674157299</v>
      </c>
      <c r="I244" s="1"/>
    </row>
    <row r="245" spans="2:9">
      <c r="B245" s="11">
        <v>1923</v>
      </c>
      <c r="C245" s="12">
        <v>1</v>
      </c>
      <c r="D245" s="18">
        <v>15.730337078651687</v>
      </c>
      <c r="E245" s="19">
        <v>84.269662921348313</v>
      </c>
      <c r="I245" s="1"/>
    </row>
    <row r="246" spans="2:9">
      <c r="B246" s="11">
        <v>1924</v>
      </c>
      <c r="C246" s="12">
        <v>3</v>
      </c>
      <c r="D246" s="18">
        <v>17.415730337078653</v>
      </c>
      <c r="E246" s="19">
        <v>82.584269662921344</v>
      </c>
      <c r="I246" s="1"/>
    </row>
    <row r="247" spans="2:9">
      <c r="B247" s="11">
        <v>1925</v>
      </c>
      <c r="C247" s="12">
        <v>1</v>
      </c>
      <c r="D247" s="18">
        <v>17.977528089887642</v>
      </c>
      <c r="E247" s="19">
        <v>82.022471910112358</v>
      </c>
      <c r="I247" s="1"/>
    </row>
    <row r="248" spans="2:9">
      <c r="B248" s="11">
        <v>1928</v>
      </c>
      <c r="C248" s="12">
        <v>1</v>
      </c>
      <c r="D248" s="18">
        <v>18.539325842696631</v>
      </c>
      <c r="E248" s="19">
        <v>81.460674157303373</v>
      </c>
      <c r="I248" s="1"/>
    </row>
    <row r="249" spans="2:9">
      <c r="B249" s="11">
        <v>1931</v>
      </c>
      <c r="C249" s="12">
        <v>1</v>
      </c>
      <c r="D249" s="18">
        <v>19.101123595505619</v>
      </c>
      <c r="E249" s="19">
        <v>80.898876404494388</v>
      </c>
      <c r="I249" s="1"/>
    </row>
    <row r="250" spans="2:9">
      <c r="B250" s="11">
        <v>1935</v>
      </c>
      <c r="C250" s="12">
        <v>2</v>
      </c>
      <c r="D250" s="18">
        <v>20.224719101123597</v>
      </c>
      <c r="E250" s="19">
        <v>79.775280898876403</v>
      </c>
      <c r="I250" s="1"/>
    </row>
    <row r="251" spans="2:9">
      <c r="B251" s="11">
        <v>1936</v>
      </c>
      <c r="C251" s="12">
        <v>2</v>
      </c>
      <c r="D251" s="18">
        <v>21.348314606741575</v>
      </c>
      <c r="E251" s="19">
        <v>78.651685393258418</v>
      </c>
      <c r="I251" s="1"/>
    </row>
    <row r="252" spans="2:9">
      <c r="B252" s="11">
        <v>1937</v>
      </c>
      <c r="C252" s="12">
        <v>1</v>
      </c>
      <c r="D252" s="18">
        <v>21.910112359550563</v>
      </c>
      <c r="E252" s="19">
        <v>78.089887640449433</v>
      </c>
      <c r="I252" s="1"/>
    </row>
    <row r="253" spans="2:9">
      <c r="B253" s="11">
        <v>1938</v>
      </c>
      <c r="C253" s="12">
        <v>2</v>
      </c>
      <c r="D253" s="18">
        <v>23.033707865168541</v>
      </c>
      <c r="E253" s="19">
        <v>76.966292134831463</v>
      </c>
      <c r="I253" s="1"/>
    </row>
    <row r="254" spans="2:9">
      <c r="B254" s="11">
        <v>1939</v>
      </c>
      <c r="C254" s="12">
        <v>2</v>
      </c>
      <c r="D254" s="18">
        <v>24.157303370786519</v>
      </c>
      <c r="E254" s="19">
        <v>75.842696629213478</v>
      </c>
      <c r="I254" s="1"/>
    </row>
    <row r="255" spans="2:9">
      <c r="B255" s="11">
        <v>1940</v>
      </c>
      <c r="C255" s="12">
        <v>1</v>
      </c>
      <c r="D255" s="18">
        <v>24.719101123595507</v>
      </c>
      <c r="E255" s="19">
        <v>75.280898876404493</v>
      </c>
      <c r="I255" s="1"/>
    </row>
    <row r="256" spans="2:9">
      <c r="B256" s="11">
        <v>1941</v>
      </c>
      <c r="C256" s="12">
        <v>2</v>
      </c>
      <c r="D256" s="18">
        <v>25.842696629213485</v>
      </c>
      <c r="E256" s="19">
        <v>74.157303370786508</v>
      </c>
      <c r="I256" s="1"/>
    </row>
    <row r="257" spans="2:9">
      <c r="B257" s="11">
        <v>1942</v>
      </c>
      <c r="C257" s="12">
        <v>1</v>
      </c>
      <c r="D257" s="18">
        <v>26.404494382022474</v>
      </c>
      <c r="E257" s="19">
        <v>73.595505617977523</v>
      </c>
      <c r="I257" s="1"/>
    </row>
    <row r="258" spans="2:9">
      <c r="B258" s="11">
        <v>1943</v>
      </c>
      <c r="C258" s="12">
        <v>3</v>
      </c>
      <c r="D258" s="18">
        <v>28.08988764044944</v>
      </c>
      <c r="E258" s="19">
        <v>71.910112359550567</v>
      </c>
      <c r="I258" s="1"/>
    </row>
    <row r="259" spans="2:9">
      <c r="B259" s="11">
        <v>1944</v>
      </c>
      <c r="C259" s="12">
        <v>3</v>
      </c>
      <c r="D259" s="18">
        <v>29.775280898876407</v>
      </c>
      <c r="E259" s="19">
        <v>70.224719101123597</v>
      </c>
      <c r="I259" s="1"/>
    </row>
    <row r="260" spans="2:9">
      <c r="B260" s="11">
        <v>1946</v>
      </c>
      <c r="C260" s="12">
        <v>1</v>
      </c>
      <c r="D260" s="18">
        <v>30.337078651685395</v>
      </c>
      <c r="E260" s="19">
        <v>69.662921348314597</v>
      </c>
      <c r="I260" s="1"/>
    </row>
    <row r="261" spans="2:9">
      <c r="B261" s="11">
        <v>1947</v>
      </c>
      <c r="C261" s="12">
        <v>3</v>
      </c>
      <c r="D261" s="18">
        <v>32.022471910112358</v>
      </c>
      <c r="E261" s="19">
        <v>67.977528089887642</v>
      </c>
      <c r="I261" s="1"/>
    </row>
    <row r="262" spans="2:9">
      <c r="B262" s="11">
        <v>1948</v>
      </c>
      <c r="C262" s="12">
        <v>1</v>
      </c>
      <c r="D262" s="18">
        <v>32.584269662921344</v>
      </c>
      <c r="E262" s="19">
        <v>67.415730337078656</v>
      </c>
      <c r="I262" s="1"/>
    </row>
    <row r="263" spans="2:9">
      <c r="B263" s="11">
        <v>1949</v>
      </c>
      <c r="C263" s="12">
        <v>4</v>
      </c>
      <c r="D263" s="18">
        <v>34.831460674157299</v>
      </c>
      <c r="E263" s="19">
        <v>65.168539325842701</v>
      </c>
      <c r="I263" s="1"/>
    </row>
    <row r="264" spans="2:9">
      <c r="B264" s="11">
        <v>1950</v>
      </c>
      <c r="C264" s="12">
        <v>2</v>
      </c>
      <c r="D264" s="18">
        <v>35.955056179775276</v>
      </c>
      <c r="E264" s="19">
        <v>64.044943820224717</v>
      </c>
      <c r="I264" s="1"/>
    </row>
    <row r="265" spans="2:9">
      <c r="B265" s="11">
        <v>1951</v>
      </c>
      <c r="C265" s="12">
        <v>3</v>
      </c>
      <c r="D265" s="18">
        <v>37.640449438202239</v>
      </c>
      <c r="E265" s="19">
        <v>62.359550561797761</v>
      </c>
      <c r="I265" s="1"/>
    </row>
    <row r="266" spans="2:9">
      <c r="B266" s="11">
        <v>1952</v>
      </c>
      <c r="C266" s="12">
        <v>3</v>
      </c>
      <c r="D266" s="18">
        <v>39.325842696629202</v>
      </c>
      <c r="E266" s="19">
        <v>60.674157303370798</v>
      </c>
      <c r="I266" s="1"/>
    </row>
    <row r="267" spans="2:9">
      <c r="B267" s="11">
        <v>1953</v>
      </c>
      <c r="C267" s="12">
        <v>1</v>
      </c>
      <c r="D267" s="18">
        <v>39.887640449438194</v>
      </c>
      <c r="E267" s="19">
        <v>60.112359550561806</v>
      </c>
      <c r="I267" s="1"/>
    </row>
    <row r="268" spans="2:9">
      <c r="B268" s="11">
        <v>1954</v>
      </c>
      <c r="C268" s="12">
        <v>3</v>
      </c>
      <c r="D268" s="18">
        <v>41.573033707865157</v>
      </c>
      <c r="E268" s="19">
        <v>58.426966292134843</v>
      </c>
      <c r="I268" s="1"/>
    </row>
    <row r="269" spans="2:9">
      <c r="B269" s="11">
        <v>1955</v>
      </c>
      <c r="C269" s="12">
        <v>5</v>
      </c>
      <c r="D269" s="18">
        <v>44.382022471910098</v>
      </c>
      <c r="E269" s="19">
        <v>55.617977528089902</v>
      </c>
      <c r="I269" s="1"/>
    </row>
    <row r="270" spans="2:9">
      <c r="B270" s="11">
        <v>1956</v>
      </c>
      <c r="C270" s="12">
        <v>1</v>
      </c>
      <c r="D270" s="18">
        <v>44.94382022471909</v>
      </c>
      <c r="E270" s="19">
        <v>55.05617977528091</v>
      </c>
      <c r="I270" s="1"/>
    </row>
    <row r="271" spans="2:9">
      <c r="B271" s="11">
        <v>1957</v>
      </c>
      <c r="C271" s="12">
        <v>3</v>
      </c>
      <c r="D271" s="18">
        <v>46.629213483146053</v>
      </c>
      <c r="E271" s="19">
        <v>53.370786516853947</v>
      </c>
      <c r="I271" s="1"/>
    </row>
    <row r="272" spans="2:9">
      <c r="B272" s="11">
        <v>1959</v>
      </c>
      <c r="C272" s="12">
        <v>3</v>
      </c>
      <c r="D272" s="18">
        <v>48.314606741573016</v>
      </c>
      <c r="E272" s="19">
        <v>51.685393258426984</v>
      </c>
      <c r="I272" s="1"/>
    </row>
    <row r="273" spans="2:9">
      <c r="B273" s="11">
        <v>1960</v>
      </c>
      <c r="C273" s="12">
        <v>3</v>
      </c>
      <c r="D273" s="18">
        <v>49.999999999999979</v>
      </c>
      <c r="E273" s="19">
        <v>50.000000000000021</v>
      </c>
      <c r="I273" s="1"/>
    </row>
    <row r="274" spans="2:9">
      <c r="B274" s="11">
        <v>1961</v>
      </c>
      <c r="C274" s="12">
        <v>1</v>
      </c>
      <c r="D274" s="18">
        <v>50.561797752808971</v>
      </c>
      <c r="E274" s="19">
        <v>49.438202247191029</v>
      </c>
      <c r="I274" s="1"/>
    </row>
    <row r="275" spans="2:9">
      <c r="B275" s="11">
        <v>1963</v>
      </c>
      <c r="C275" s="12">
        <v>4</v>
      </c>
      <c r="D275" s="18">
        <v>52.808988764044926</v>
      </c>
      <c r="E275" s="19">
        <v>47.191011235955074</v>
      </c>
      <c r="I275" s="1"/>
    </row>
    <row r="276" spans="2:9">
      <c r="B276" s="11">
        <v>1964</v>
      </c>
      <c r="C276" s="12">
        <v>1</v>
      </c>
      <c r="D276" s="18">
        <v>53.370786516853912</v>
      </c>
      <c r="E276" s="19">
        <v>46.629213483146088</v>
      </c>
      <c r="I276" s="1"/>
    </row>
    <row r="277" spans="2:9">
      <c r="B277" s="11">
        <v>1965</v>
      </c>
      <c r="C277" s="12">
        <v>4</v>
      </c>
      <c r="D277" s="18">
        <v>55.617977528089867</v>
      </c>
      <c r="E277" s="19">
        <v>44.382022471910133</v>
      </c>
      <c r="I277" s="1"/>
    </row>
    <row r="278" spans="2:9">
      <c r="B278" s="11">
        <v>1966</v>
      </c>
      <c r="C278" s="12">
        <v>3</v>
      </c>
      <c r="D278" s="18">
        <v>57.30337078651683</v>
      </c>
      <c r="E278" s="19">
        <v>42.69662921348317</v>
      </c>
      <c r="I278" s="1"/>
    </row>
    <row r="279" spans="2:9">
      <c r="B279" s="11">
        <v>1968</v>
      </c>
      <c r="C279" s="12">
        <v>2</v>
      </c>
      <c r="D279" s="18">
        <v>58.426966292134807</v>
      </c>
      <c r="E279" s="19">
        <v>41.573033707865193</v>
      </c>
      <c r="I279" s="1"/>
    </row>
    <row r="280" spans="2:9">
      <c r="B280" s="11">
        <v>1969</v>
      </c>
      <c r="C280" s="12">
        <v>2</v>
      </c>
      <c r="D280" s="18">
        <v>59.550561797752785</v>
      </c>
      <c r="E280" s="19">
        <v>40.449438202247215</v>
      </c>
      <c r="I280" s="1"/>
    </row>
    <row r="281" spans="2:9">
      <c r="B281" s="11">
        <v>1970</v>
      </c>
      <c r="C281" s="12">
        <v>1</v>
      </c>
      <c r="D281" s="18">
        <v>60.112359550561777</v>
      </c>
      <c r="E281" s="19">
        <v>39.887640449438223</v>
      </c>
      <c r="I281" s="1"/>
    </row>
    <row r="282" spans="2:9">
      <c r="B282" s="11">
        <v>1972</v>
      </c>
      <c r="C282" s="12">
        <v>2</v>
      </c>
      <c r="D282" s="18">
        <v>61.235955056179755</v>
      </c>
      <c r="E282" s="19">
        <v>38.764044943820245</v>
      </c>
      <c r="I282" s="1"/>
    </row>
    <row r="283" spans="2:9">
      <c r="B283" s="11">
        <v>1973</v>
      </c>
      <c r="C283" s="12">
        <v>1</v>
      </c>
      <c r="D283" s="18">
        <v>61.797752808988747</v>
      </c>
      <c r="E283" s="19">
        <v>38.202247191011253</v>
      </c>
      <c r="I283" s="1"/>
    </row>
    <row r="284" spans="2:9">
      <c r="B284" s="11">
        <v>1975</v>
      </c>
      <c r="C284" s="12">
        <v>2</v>
      </c>
      <c r="D284" s="18">
        <v>62.921348314606725</v>
      </c>
      <c r="E284" s="19">
        <v>37.078651685393275</v>
      </c>
      <c r="I284" s="1"/>
    </row>
    <row r="285" spans="2:9">
      <c r="B285" s="11">
        <v>1976</v>
      </c>
      <c r="C285" s="12">
        <v>1</v>
      </c>
      <c r="D285" s="18">
        <v>63.483146067415717</v>
      </c>
      <c r="E285" s="19">
        <v>36.516853932584283</v>
      </c>
      <c r="I285" s="1"/>
    </row>
    <row r="286" spans="2:9">
      <c r="B286" s="11">
        <v>1977</v>
      </c>
      <c r="C286" s="12">
        <v>1</v>
      </c>
      <c r="D286" s="18">
        <v>64.044943820224702</v>
      </c>
      <c r="E286" s="19">
        <v>35.955056179775298</v>
      </c>
      <c r="I286" s="1"/>
    </row>
    <row r="287" spans="2:9">
      <c r="B287" s="11">
        <v>1978</v>
      </c>
      <c r="C287" s="12">
        <v>1</v>
      </c>
      <c r="D287" s="18">
        <v>64.606741573033688</v>
      </c>
      <c r="E287" s="19">
        <v>35.393258426966312</v>
      </c>
      <c r="I287" s="1"/>
    </row>
    <row r="288" spans="2:9">
      <c r="B288" s="11">
        <v>1979</v>
      </c>
      <c r="C288" s="12">
        <v>5</v>
      </c>
      <c r="D288" s="18">
        <v>67.415730337078628</v>
      </c>
      <c r="E288" s="19">
        <v>32.584269662921372</v>
      </c>
      <c r="I288" s="1"/>
    </row>
    <row r="289" spans="2:9">
      <c r="B289" s="11">
        <v>1980</v>
      </c>
      <c r="C289" s="12">
        <v>1</v>
      </c>
      <c r="D289" s="18">
        <v>67.977528089887613</v>
      </c>
      <c r="E289" s="19">
        <v>32.022471910112387</v>
      </c>
      <c r="I289" s="1"/>
    </row>
    <row r="290" spans="2:9">
      <c r="B290" s="11">
        <v>1982</v>
      </c>
      <c r="C290" s="12">
        <v>1</v>
      </c>
      <c r="D290" s="18">
        <v>68.539325842696599</v>
      </c>
      <c r="E290" s="19">
        <v>31.460674157303401</v>
      </c>
      <c r="I290" s="1"/>
    </row>
    <row r="291" spans="2:9">
      <c r="B291" s="11">
        <v>1983</v>
      </c>
      <c r="C291" s="12">
        <v>2</v>
      </c>
      <c r="D291" s="18">
        <v>69.662921348314569</v>
      </c>
      <c r="E291" s="19">
        <v>30.337078651685431</v>
      </c>
      <c r="I291" s="1"/>
    </row>
    <row r="292" spans="2:9">
      <c r="B292" s="11">
        <v>1986</v>
      </c>
      <c r="C292" s="12">
        <v>1</v>
      </c>
      <c r="D292" s="18">
        <v>70.224719101123554</v>
      </c>
      <c r="E292" s="19">
        <v>29.775280898876446</v>
      </c>
      <c r="I292" s="1"/>
    </row>
    <row r="293" spans="2:9">
      <c r="B293" s="11">
        <v>1987</v>
      </c>
      <c r="C293" s="12">
        <v>1</v>
      </c>
      <c r="D293" s="18">
        <v>70.78651685393254</v>
      </c>
      <c r="E293" s="19">
        <v>29.21348314606746</v>
      </c>
      <c r="I293" s="1"/>
    </row>
    <row r="294" spans="2:9">
      <c r="B294" s="11">
        <v>1990</v>
      </c>
      <c r="C294" s="12">
        <v>2</v>
      </c>
      <c r="D294" s="18">
        <v>71.91011235955051</v>
      </c>
      <c r="E294" s="19">
        <v>28.08988764044949</v>
      </c>
      <c r="I294" s="1"/>
    </row>
    <row r="295" spans="2:9">
      <c r="B295" s="11">
        <v>1991</v>
      </c>
      <c r="C295" s="12">
        <v>1</v>
      </c>
      <c r="D295" s="18">
        <v>72.471910112359495</v>
      </c>
      <c r="E295" s="19">
        <v>27.528089887640505</v>
      </c>
      <c r="I295" s="1"/>
    </row>
    <row r="296" spans="2:9">
      <c r="B296" s="11">
        <v>1993</v>
      </c>
      <c r="C296" s="12">
        <v>3</v>
      </c>
      <c r="D296" s="18">
        <v>74.157303370786465</v>
      </c>
      <c r="E296" s="19">
        <v>25.842696629213535</v>
      </c>
      <c r="I296" s="1"/>
    </row>
    <row r="297" spans="2:9">
      <c r="B297" s="11">
        <v>1996</v>
      </c>
      <c r="C297" s="12">
        <v>1</v>
      </c>
      <c r="D297" s="18">
        <v>74.719101123595493</v>
      </c>
      <c r="E297" s="19">
        <v>25.280898876404549</v>
      </c>
      <c r="I297" s="1"/>
    </row>
    <row r="298" spans="2:9">
      <c r="B298" s="11">
        <v>1997</v>
      </c>
      <c r="C298" s="12">
        <v>1</v>
      </c>
      <c r="D298" s="18">
        <v>75.280898876404436</v>
      </c>
      <c r="E298" s="19">
        <v>24.719101123595564</v>
      </c>
      <c r="I298" s="1"/>
    </row>
    <row r="299" spans="2:9">
      <c r="B299" s="11">
        <v>1999</v>
      </c>
      <c r="C299" s="12">
        <v>3</v>
      </c>
      <c r="D299" s="18">
        <v>76.966292134831406</v>
      </c>
      <c r="E299" s="19">
        <v>23.033707865168594</v>
      </c>
      <c r="I299" s="1"/>
    </row>
    <row r="300" spans="2:9">
      <c r="B300" s="11">
        <v>2002</v>
      </c>
      <c r="C300" s="12">
        <v>1</v>
      </c>
      <c r="D300" s="18">
        <v>77.528089887640391</v>
      </c>
      <c r="E300" s="19">
        <v>22.471910112359609</v>
      </c>
      <c r="I300" s="1"/>
    </row>
    <row r="301" spans="2:9">
      <c r="B301" s="11">
        <v>2003</v>
      </c>
      <c r="C301" s="12">
        <v>1</v>
      </c>
      <c r="D301" s="18">
        <v>78.089887640449376</v>
      </c>
      <c r="E301" s="19">
        <v>21.910112359550624</v>
      </c>
      <c r="I301" s="1"/>
    </row>
    <row r="302" spans="2:9">
      <c r="B302" s="11">
        <v>2004</v>
      </c>
      <c r="C302" s="12">
        <v>1</v>
      </c>
      <c r="D302" s="18">
        <v>78.651685393258362</v>
      </c>
      <c r="E302" s="19">
        <v>21.348314606741638</v>
      </c>
      <c r="I302" s="1"/>
    </row>
    <row r="303" spans="2:9">
      <c r="B303" s="11">
        <v>2008</v>
      </c>
      <c r="C303" s="12">
        <v>1</v>
      </c>
      <c r="D303" s="18">
        <v>79.213483146067304</v>
      </c>
      <c r="E303" s="19">
        <v>20.786516853932653</v>
      </c>
      <c r="I303" s="1"/>
    </row>
    <row r="304" spans="2:9">
      <c r="B304" s="3">
        <v>2010</v>
      </c>
      <c r="C304" s="3">
        <v>1</v>
      </c>
      <c r="D304" s="99">
        <f>C306/C305</f>
        <v>0.797752808988764</v>
      </c>
      <c r="F304" s="1"/>
      <c r="I304" s="1"/>
    </row>
    <row r="305" spans="2:9">
      <c r="B305" s="20" t="s">
        <v>204</v>
      </c>
      <c r="C305" s="20">
        <v>178</v>
      </c>
      <c r="D305" s="20"/>
      <c r="E305" s="20"/>
      <c r="F305" s="1"/>
      <c r="I305" s="1"/>
    </row>
    <row r="306" spans="2:9">
      <c r="B306" s="21" t="s">
        <v>205</v>
      </c>
      <c r="C306" s="22">
        <v>142</v>
      </c>
      <c r="D306" s="22"/>
      <c r="E306" s="22"/>
      <c r="F306" s="1"/>
      <c r="I306" s="1"/>
    </row>
    <row r="307" spans="2:9">
      <c r="B307" s="23" t="s">
        <v>206</v>
      </c>
      <c r="C307" s="24">
        <f>C305-C306</f>
        <v>36</v>
      </c>
      <c r="D307" s="24"/>
      <c r="E307" s="24"/>
      <c r="F307" s="1"/>
      <c r="G307" s="3"/>
      <c r="I307" s="1"/>
    </row>
    <row r="308" spans="2:9">
      <c r="B308" s="3"/>
      <c r="C308" s="3">
        <f>SUM(C231:C304)</f>
        <v>142</v>
      </c>
      <c r="F308" s="1"/>
      <c r="G308" s="3"/>
      <c r="I308" s="1"/>
    </row>
    <row r="309" spans="2:9">
      <c r="B309" s="3"/>
      <c r="F309" s="1"/>
      <c r="G309" s="3"/>
      <c r="I309" s="1"/>
    </row>
    <row r="310" spans="2:9" ht="18.75">
      <c r="B310" s="15" t="s">
        <v>207</v>
      </c>
      <c r="E310" s="1"/>
      <c r="G310" s="3"/>
      <c r="I310" s="1"/>
    </row>
    <row r="311" spans="2:9">
      <c r="E311" s="1"/>
      <c r="G311" s="3"/>
      <c r="I311" s="1"/>
    </row>
    <row r="312" spans="2:9" ht="90">
      <c r="B312" s="5"/>
      <c r="C312" s="5" t="s">
        <v>201</v>
      </c>
      <c r="D312" s="5" t="s">
        <v>208</v>
      </c>
      <c r="E312" s="5" t="s">
        <v>209</v>
      </c>
      <c r="G312" s="3"/>
      <c r="I312" s="1"/>
    </row>
    <row r="313" spans="2:9">
      <c r="B313" s="11">
        <v>1883</v>
      </c>
      <c r="C313" s="12">
        <v>1</v>
      </c>
      <c r="D313" s="18">
        <v>0.5617977528089888</v>
      </c>
      <c r="E313" s="19">
        <v>99.438202247191015</v>
      </c>
      <c r="G313" s="3"/>
      <c r="I313" s="1"/>
    </row>
    <row r="314" spans="2:9">
      <c r="B314" s="11">
        <v>1888</v>
      </c>
      <c r="C314" s="12">
        <v>2</v>
      </c>
      <c r="D314" s="18">
        <v>1.6853932584269664</v>
      </c>
      <c r="E314" s="19">
        <v>98.31460674157303</v>
      </c>
      <c r="G314" s="3"/>
      <c r="I314" s="1"/>
    </row>
    <row r="315" spans="2:9">
      <c r="B315" s="11">
        <v>1891</v>
      </c>
      <c r="C315" s="12">
        <v>2</v>
      </c>
      <c r="D315" s="18">
        <v>2.808988764044944</v>
      </c>
      <c r="E315" s="19">
        <v>97.19101123595506</v>
      </c>
      <c r="G315" s="3"/>
      <c r="I315" s="1"/>
    </row>
    <row r="316" spans="2:9">
      <c r="B316" s="11">
        <v>1892</v>
      </c>
      <c r="C316" s="12">
        <v>1</v>
      </c>
      <c r="D316" s="18">
        <v>3.3707865168539328</v>
      </c>
      <c r="E316" s="19">
        <v>96.62921348314606</v>
      </c>
      <c r="G316" s="3"/>
      <c r="I316" s="1"/>
    </row>
    <row r="317" spans="2:9">
      <c r="B317" s="11">
        <v>1894</v>
      </c>
      <c r="C317" s="12">
        <v>1</v>
      </c>
      <c r="D317" s="18">
        <v>3.9325842696629216</v>
      </c>
      <c r="E317" s="19">
        <v>96.067415730337075</v>
      </c>
      <c r="G317" s="3"/>
      <c r="I317" s="1"/>
    </row>
    <row r="318" spans="2:9">
      <c r="B318" s="11">
        <v>1901</v>
      </c>
      <c r="C318" s="12">
        <v>1</v>
      </c>
      <c r="D318" s="18">
        <v>4.4943820224719104</v>
      </c>
      <c r="E318" s="19">
        <v>95.50561797752809</v>
      </c>
      <c r="G318" s="3"/>
      <c r="I318" s="1"/>
    </row>
    <row r="319" spans="2:9">
      <c r="B319" s="11">
        <v>1909</v>
      </c>
      <c r="C319" s="12">
        <v>1</v>
      </c>
      <c r="D319" s="18">
        <v>5.0561797752808992</v>
      </c>
      <c r="E319" s="19">
        <v>94.943820224719104</v>
      </c>
      <c r="G319" s="3"/>
      <c r="I319" s="1"/>
    </row>
    <row r="320" spans="2:9">
      <c r="B320" s="11">
        <v>1911</v>
      </c>
      <c r="C320" s="12">
        <v>3</v>
      </c>
      <c r="D320" s="18">
        <v>6.7415730337078656</v>
      </c>
      <c r="E320" s="19">
        <v>93.258426966292134</v>
      </c>
      <c r="G320" s="3"/>
      <c r="I320" s="1"/>
    </row>
    <row r="321" spans="2:9">
      <c r="B321" s="11">
        <v>1912</v>
      </c>
      <c r="C321" s="12">
        <v>6</v>
      </c>
      <c r="D321" s="18">
        <v>10.112359550561798</v>
      </c>
      <c r="E321" s="19">
        <v>89.887640449438209</v>
      </c>
      <c r="G321" s="3"/>
      <c r="I321" s="1"/>
    </row>
    <row r="322" spans="2:9">
      <c r="B322" s="11">
        <v>1918</v>
      </c>
      <c r="C322" s="12">
        <v>1</v>
      </c>
      <c r="D322" s="18">
        <v>10.674157303370787</v>
      </c>
      <c r="E322" s="19">
        <v>89.325842696629209</v>
      </c>
      <c r="G322" s="3"/>
      <c r="I322" s="1"/>
    </row>
    <row r="323" spans="2:9">
      <c r="B323" s="11">
        <v>1920</v>
      </c>
      <c r="C323" s="12">
        <v>1</v>
      </c>
      <c r="D323" s="18">
        <v>11.235955056179776</v>
      </c>
      <c r="E323" s="19">
        <v>88.764044943820224</v>
      </c>
      <c r="G323" s="3"/>
      <c r="I323" s="1"/>
    </row>
    <row r="324" spans="2:9">
      <c r="B324" s="11">
        <v>1922</v>
      </c>
      <c r="C324" s="12">
        <v>4</v>
      </c>
      <c r="D324" s="18">
        <v>13.483146067415731</v>
      </c>
      <c r="E324" s="19">
        <v>86.516853932584269</v>
      </c>
      <c r="G324" s="3"/>
      <c r="I324" s="1"/>
    </row>
    <row r="325" spans="2:9">
      <c r="B325" s="11">
        <v>1923</v>
      </c>
      <c r="C325" s="12">
        <v>1</v>
      </c>
      <c r="D325" s="18">
        <v>14.04494382022472</v>
      </c>
      <c r="E325" s="19">
        <v>85.955056179775283</v>
      </c>
      <c r="G325" s="3"/>
      <c r="I325" s="1"/>
    </row>
    <row r="326" spans="2:9">
      <c r="B326" s="11">
        <v>1924</v>
      </c>
      <c r="C326" s="12">
        <v>3</v>
      </c>
      <c r="D326" s="18">
        <v>15.730337078651687</v>
      </c>
      <c r="E326" s="19">
        <v>84.269662921348313</v>
      </c>
      <c r="G326" s="3"/>
      <c r="I326" s="1"/>
    </row>
    <row r="327" spans="2:9">
      <c r="B327" s="11">
        <v>1925</v>
      </c>
      <c r="C327" s="12">
        <v>1</v>
      </c>
      <c r="D327" s="18">
        <v>16.292134831460675</v>
      </c>
      <c r="E327" s="19">
        <v>83.707865168539328</v>
      </c>
      <c r="G327" s="3"/>
      <c r="I327" s="1"/>
    </row>
    <row r="328" spans="2:9">
      <c r="B328" s="11">
        <v>1928</v>
      </c>
      <c r="C328" s="12">
        <v>1</v>
      </c>
      <c r="D328" s="18">
        <v>16.853932584269664</v>
      </c>
      <c r="E328" s="19">
        <v>83.146067415730329</v>
      </c>
      <c r="G328" s="3"/>
      <c r="I328" s="1"/>
    </row>
    <row r="329" spans="2:9">
      <c r="B329" s="11">
        <v>1929</v>
      </c>
      <c r="C329" s="12">
        <v>1</v>
      </c>
      <c r="D329" s="18">
        <v>17.415730337078653</v>
      </c>
      <c r="E329" s="19">
        <v>82.584269662921344</v>
      </c>
      <c r="G329" s="3"/>
      <c r="I329" s="1"/>
    </row>
    <row r="330" spans="2:9">
      <c r="B330" s="11">
        <v>1931</v>
      </c>
      <c r="C330" s="12">
        <v>1</v>
      </c>
      <c r="D330" s="18">
        <v>17.977528089887642</v>
      </c>
      <c r="E330" s="19">
        <v>82.022471910112358</v>
      </c>
      <c r="G330" s="3"/>
      <c r="I330" s="1"/>
    </row>
    <row r="331" spans="2:9">
      <c r="B331" s="11">
        <v>1934</v>
      </c>
      <c r="C331" s="12">
        <v>2</v>
      </c>
      <c r="D331" s="18">
        <v>19.101123595505619</v>
      </c>
      <c r="E331" s="19">
        <v>80.898876404494388</v>
      </c>
      <c r="G331" s="3"/>
      <c r="I331" s="1"/>
    </row>
    <row r="332" spans="2:9">
      <c r="B332" s="11">
        <v>1935</v>
      </c>
      <c r="C332" s="12">
        <v>2</v>
      </c>
      <c r="D332" s="18">
        <v>20.224719101123597</v>
      </c>
      <c r="E332" s="19">
        <v>79.775280898876403</v>
      </c>
      <c r="G332" s="3"/>
      <c r="I332" s="1"/>
    </row>
    <row r="333" spans="2:9">
      <c r="B333" s="11">
        <v>1936</v>
      </c>
      <c r="C333" s="12">
        <v>1</v>
      </c>
      <c r="D333" s="18">
        <v>20.786516853932586</v>
      </c>
      <c r="E333" s="19">
        <v>79.213483146067418</v>
      </c>
      <c r="G333" s="3"/>
      <c r="I333" s="1"/>
    </row>
    <row r="334" spans="2:9">
      <c r="B334" s="11">
        <v>1937</v>
      </c>
      <c r="C334" s="12">
        <v>1</v>
      </c>
      <c r="D334" s="18">
        <v>21.348314606741575</v>
      </c>
      <c r="E334" s="19">
        <v>78.651685393258418</v>
      </c>
      <c r="G334" s="3"/>
      <c r="I334" s="1"/>
    </row>
    <row r="335" spans="2:9">
      <c r="B335" s="11">
        <v>1938</v>
      </c>
      <c r="C335" s="12">
        <v>2</v>
      </c>
      <c r="D335" s="18">
        <v>22.471910112359552</v>
      </c>
      <c r="E335" s="19">
        <v>77.528089887640448</v>
      </c>
      <c r="G335" s="3"/>
      <c r="I335" s="1"/>
    </row>
    <row r="336" spans="2:9">
      <c r="B336" s="11">
        <v>1939</v>
      </c>
      <c r="C336" s="12">
        <v>2</v>
      </c>
      <c r="D336" s="18">
        <v>23.59550561797753</v>
      </c>
      <c r="E336" s="19">
        <v>76.404494382022477</v>
      </c>
      <c r="G336" s="3"/>
      <c r="I336" s="1"/>
    </row>
    <row r="337" spans="2:9">
      <c r="B337" s="11">
        <v>1940</v>
      </c>
      <c r="C337" s="12">
        <v>1</v>
      </c>
      <c r="D337" s="18">
        <v>24.157303370786519</v>
      </c>
      <c r="E337" s="19">
        <v>75.842696629213478</v>
      </c>
      <c r="G337" s="3"/>
      <c r="I337" s="1"/>
    </row>
    <row r="338" spans="2:9">
      <c r="B338" s="11">
        <v>1941</v>
      </c>
      <c r="C338" s="12">
        <v>3</v>
      </c>
      <c r="D338" s="18">
        <v>25.842696629213485</v>
      </c>
      <c r="E338" s="19">
        <v>74.157303370786508</v>
      </c>
      <c r="G338" s="3"/>
      <c r="I338" s="1"/>
    </row>
    <row r="339" spans="2:9">
      <c r="B339" s="11">
        <v>1943</v>
      </c>
      <c r="C339" s="12">
        <v>2</v>
      </c>
      <c r="D339" s="18">
        <v>26.966292134831463</v>
      </c>
      <c r="E339" s="19">
        <v>73.033707865168537</v>
      </c>
      <c r="G339" s="3"/>
      <c r="I339" s="1"/>
    </row>
    <row r="340" spans="2:9">
      <c r="B340" s="11">
        <v>1944</v>
      </c>
      <c r="C340" s="12">
        <v>2</v>
      </c>
      <c r="D340" s="18">
        <v>28.08988764044944</v>
      </c>
      <c r="E340" s="19">
        <v>71.910112359550567</v>
      </c>
      <c r="G340" s="3"/>
      <c r="I340" s="1"/>
    </row>
    <row r="341" spans="2:9">
      <c r="B341" s="11">
        <v>1945</v>
      </c>
      <c r="C341" s="12">
        <v>1</v>
      </c>
      <c r="D341" s="18">
        <v>28.651685393258429</v>
      </c>
      <c r="E341" s="19">
        <v>71.348314606741567</v>
      </c>
      <c r="G341" s="3"/>
      <c r="I341" s="1"/>
    </row>
    <row r="342" spans="2:9">
      <c r="B342" s="11">
        <v>1947</v>
      </c>
      <c r="C342" s="12">
        <v>3</v>
      </c>
      <c r="D342" s="18">
        <v>30.337078651685395</v>
      </c>
      <c r="E342" s="19">
        <v>69.662921348314597</v>
      </c>
      <c r="G342" s="3"/>
      <c r="I342" s="1"/>
    </row>
    <row r="343" spans="2:9">
      <c r="B343" s="11">
        <v>1949</v>
      </c>
      <c r="C343" s="12">
        <v>5</v>
      </c>
      <c r="D343" s="18">
        <v>33.146067415730336</v>
      </c>
      <c r="E343" s="19">
        <v>66.853932584269671</v>
      </c>
      <c r="G343" s="3"/>
      <c r="I343" s="1"/>
    </row>
    <row r="344" spans="2:9">
      <c r="B344" s="11">
        <v>1950</v>
      </c>
      <c r="C344" s="12">
        <v>1</v>
      </c>
      <c r="D344" s="18">
        <v>33.707865168539328</v>
      </c>
      <c r="E344" s="19">
        <v>66.292134831460672</v>
      </c>
      <c r="G344" s="3"/>
      <c r="I344" s="1"/>
    </row>
    <row r="345" spans="2:9">
      <c r="B345" s="11">
        <v>1951</v>
      </c>
      <c r="C345" s="12">
        <v>2</v>
      </c>
      <c r="D345" s="18">
        <v>34.831460674157306</v>
      </c>
      <c r="E345" s="19">
        <v>65.168539325842687</v>
      </c>
      <c r="G345" s="3"/>
      <c r="I345" s="1"/>
    </row>
    <row r="346" spans="2:9">
      <c r="B346" s="11">
        <v>1952</v>
      </c>
      <c r="C346" s="12">
        <v>11</v>
      </c>
      <c r="D346" s="18">
        <v>41.011235955056179</v>
      </c>
      <c r="E346" s="19">
        <v>58.988764044943821</v>
      </c>
      <c r="G346" s="3"/>
      <c r="I346" s="1"/>
    </row>
    <row r="347" spans="2:9">
      <c r="B347" s="11">
        <v>1953</v>
      </c>
      <c r="C347" s="12">
        <v>1</v>
      </c>
      <c r="D347" s="18">
        <v>41.573033707865164</v>
      </c>
      <c r="E347" s="19">
        <v>58.426966292134836</v>
      </c>
      <c r="G347" s="3"/>
      <c r="I347" s="1"/>
    </row>
    <row r="348" spans="2:9">
      <c r="B348" s="11">
        <v>1954</v>
      </c>
      <c r="C348" s="12">
        <v>2</v>
      </c>
      <c r="D348" s="18">
        <v>42.696629213483142</v>
      </c>
      <c r="E348" s="19">
        <v>57.303370786516858</v>
      </c>
      <c r="G348" s="3"/>
      <c r="I348" s="1"/>
    </row>
    <row r="349" spans="2:9">
      <c r="B349" s="11">
        <v>1955</v>
      </c>
      <c r="C349" s="12">
        <v>6</v>
      </c>
      <c r="D349" s="18">
        <v>46.067415730337075</v>
      </c>
      <c r="E349" s="19">
        <v>53.932584269662925</v>
      </c>
      <c r="G349" s="3"/>
      <c r="I349" s="1"/>
    </row>
    <row r="350" spans="2:9">
      <c r="B350" s="11">
        <v>1956</v>
      </c>
      <c r="C350" s="12">
        <v>3</v>
      </c>
      <c r="D350" s="18">
        <v>47.752808988764038</v>
      </c>
      <c r="E350" s="19">
        <v>52.247191011235962</v>
      </c>
      <c r="G350" s="3"/>
      <c r="I350" s="1"/>
    </row>
    <row r="351" spans="2:9">
      <c r="B351" s="11">
        <v>1957</v>
      </c>
      <c r="C351" s="12">
        <v>2</v>
      </c>
      <c r="D351" s="18">
        <v>48.876404494382015</v>
      </c>
      <c r="E351" s="19">
        <v>51.123595505617985</v>
      </c>
      <c r="G351" s="3"/>
      <c r="I351" s="1"/>
    </row>
    <row r="352" spans="2:9">
      <c r="B352" s="11">
        <v>1958</v>
      </c>
      <c r="C352" s="12">
        <v>1</v>
      </c>
      <c r="D352" s="18">
        <v>49.438202247191001</v>
      </c>
      <c r="E352" s="19">
        <v>50.561797752808999</v>
      </c>
      <c r="G352" s="3"/>
      <c r="I352" s="1"/>
    </row>
    <row r="353" spans="2:9">
      <c r="B353" s="11">
        <v>1959</v>
      </c>
      <c r="C353" s="12">
        <v>3</v>
      </c>
      <c r="D353" s="18">
        <v>51.123595505617963</v>
      </c>
      <c r="E353" s="19">
        <v>48.876404494382037</v>
      </c>
      <c r="G353" s="3"/>
      <c r="I353" s="1"/>
    </row>
    <row r="354" spans="2:9">
      <c r="B354" s="11">
        <v>1960</v>
      </c>
      <c r="C354" s="12">
        <v>2</v>
      </c>
      <c r="D354" s="18">
        <v>52.247191011235941</v>
      </c>
      <c r="E354" s="19">
        <v>47.752808988764059</v>
      </c>
      <c r="G354" s="3"/>
      <c r="I354" s="1"/>
    </row>
    <row r="355" spans="2:9">
      <c r="B355" s="11">
        <v>1961</v>
      </c>
      <c r="C355" s="12">
        <v>2</v>
      </c>
      <c r="D355" s="18">
        <v>53.370786516853919</v>
      </c>
      <c r="E355" s="19">
        <v>46.629213483146081</v>
      </c>
      <c r="G355" s="3"/>
      <c r="I355" s="1"/>
    </row>
    <row r="356" spans="2:9">
      <c r="B356" s="11">
        <v>1963</v>
      </c>
      <c r="C356" s="12">
        <v>2</v>
      </c>
      <c r="D356" s="18">
        <v>54.494382022471896</v>
      </c>
      <c r="E356" s="19">
        <v>45.505617977528104</v>
      </c>
      <c r="G356" s="3"/>
      <c r="I356" s="1"/>
    </row>
    <row r="357" spans="2:9">
      <c r="B357" s="11">
        <v>1965</v>
      </c>
      <c r="C357" s="12">
        <v>2</v>
      </c>
      <c r="D357" s="18">
        <v>55.617977528089874</v>
      </c>
      <c r="E357" s="19">
        <v>44.382022471910126</v>
      </c>
      <c r="G357" s="3"/>
      <c r="I357" s="1"/>
    </row>
    <row r="358" spans="2:9">
      <c r="B358" s="11">
        <v>1966</v>
      </c>
      <c r="C358" s="12">
        <v>3</v>
      </c>
      <c r="D358" s="18">
        <v>57.303370786516837</v>
      </c>
      <c r="E358" s="19">
        <v>42.696629213483163</v>
      </c>
      <c r="G358" s="3"/>
      <c r="I358" s="1"/>
    </row>
    <row r="359" spans="2:9">
      <c r="B359" s="11">
        <v>1968</v>
      </c>
      <c r="C359" s="12">
        <v>2</v>
      </c>
      <c r="D359" s="18">
        <v>58.426966292134814</v>
      </c>
      <c r="E359" s="19">
        <v>41.573033707865186</v>
      </c>
      <c r="G359" s="3"/>
      <c r="I359" s="1"/>
    </row>
    <row r="360" spans="2:9">
      <c r="B360" s="11">
        <v>1969</v>
      </c>
      <c r="C360" s="12">
        <v>2</v>
      </c>
      <c r="D360" s="18">
        <v>59.550561797752792</v>
      </c>
      <c r="E360" s="19">
        <v>40.449438202247208</v>
      </c>
      <c r="G360" s="3"/>
      <c r="I360" s="1"/>
    </row>
    <row r="361" spans="2:9">
      <c r="B361" s="11">
        <v>1972</v>
      </c>
      <c r="C361" s="12">
        <v>1</v>
      </c>
      <c r="D361" s="18">
        <v>60.112359550561777</v>
      </c>
      <c r="E361" s="19">
        <v>39.887640449438223</v>
      </c>
      <c r="G361" s="3"/>
      <c r="I361" s="1"/>
    </row>
    <row r="362" spans="2:9">
      <c r="B362" s="11">
        <v>1973</v>
      </c>
      <c r="C362" s="12">
        <v>1</v>
      </c>
      <c r="D362" s="18">
        <v>60.674157303370762</v>
      </c>
      <c r="E362" s="19">
        <v>39.325842696629238</v>
      </c>
      <c r="G362" s="3"/>
      <c r="I362" s="1"/>
    </row>
    <row r="363" spans="2:9">
      <c r="B363" s="11">
        <v>1975</v>
      </c>
      <c r="C363" s="12">
        <v>2</v>
      </c>
      <c r="D363" s="18">
        <v>61.79775280898874</v>
      </c>
      <c r="E363" s="19">
        <v>38.20224719101126</v>
      </c>
      <c r="G363" s="3"/>
      <c r="I363" s="1"/>
    </row>
    <row r="364" spans="2:9">
      <c r="B364" s="11">
        <v>1976</v>
      </c>
      <c r="C364" s="12">
        <v>1</v>
      </c>
      <c r="D364" s="18">
        <v>62.359550561797732</v>
      </c>
      <c r="E364" s="19">
        <v>37.640449438202268</v>
      </c>
      <c r="G364" s="3"/>
      <c r="I364" s="1"/>
    </row>
    <row r="365" spans="2:9">
      <c r="B365" s="11">
        <v>1977</v>
      </c>
      <c r="C365" s="12">
        <v>2</v>
      </c>
      <c r="D365" s="18">
        <v>63.48314606741571</v>
      </c>
      <c r="E365" s="19">
        <v>36.51685393258429</v>
      </c>
      <c r="G365" s="3"/>
      <c r="I365" s="1"/>
    </row>
    <row r="366" spans="2:9">
      <c r="B366" s="11">
        <v>1978</v>
      </c>
      <c r="C366" s="12">
        <v>2</v>
      </c>
      <c r="D366" s="18">
        <v>64.606741573033688</v>
      </c>
      <c r="E366" s="19">
        <v>35.393258426966312</v>
      </c>
      <c r="G366" s="3"/>
      <c r="I366" s="1"/>
    </row>
    <row r="367" spans="2:9">
      <c r="B367" s="11">
        <v>1979</v>
      </c>
      <c r="C367" s="12">
        <v>4</v>
      </c>
      <c r="D367" s="18">
        <v>66.853932584269643</v>
      </c>
      <c r="E367" s="19">
        <v>33.146067415730357</v>
      </c>
      <c r="G367" s="3"/>
      <c r="I367" s="1"/>
    </row>
    <row r="368" spans="2:9">
      <c r="B368" s="11">
        <v>1980</v>
      </c>
      <c r="C368" s="12">
        <v>1</v>
      </c>
      <c r="D368" s="18">
        <v>67.415730337078628</v>
      </c>
      <c r="E368" s="19">
        <v>32.584269662921372</v>
      </c>
      <c r="G368" s="3"/>
      <c r="I368" s="1"/>
    </row>
    <row r="369" spans="2:9">
      <c r="B369" s="11">
        <v>1981</v>
      </c>
      <c r="C369" s="12">
        <v>2</v>
      </c>
      <c r="D369" s="18">
        <v>68.539325842696599</v>
      </c>
      <c r="E369" s="19">
        <v>31.460674157303401</v>
      </c>
      <c r="G369" s="3"/>
      <c r="I369" s="1"/>
    </row>
    <row r="370" spans="2:9">
      <c r="B370" s="11">
        <v>1983</v>
      </c>
      <c r="C370" s="12">
        <v>1</v>
      </c>
      <c r="D370" s="18">
        <v>69.101123595505584</v>
      </c>
      <c r="E370" s="19">
        <v>30.898876404494416</v>
      </c>
      <c r="G370" s="3"/>
      <c r="I370" s="1"/>
    </row>
    <row r="371" spans="2:9">
      <c r="B371" s="11">
        <v>1986</v>
      </c>
      <c r="C371" s="12">
        <v>1</v>
      </c>
      <c r="D371" s="18">
        <v>69.662921348314569</v>
      </c>
      <c r="E371" s="19">
        <v>30.337078651685431</v>
      </c>
      <c r="G371" s="3"/>
      <c r="I371" s="1"/>
    </row>
    <row r="372" spans="2:9">
      <c r="B372" s="11">
        <v>1990</v>
      </c>
      <c r="C372" s="12">
        <v>1</v>
      </c>
      <c r="D372" s="18">
        <v>70.224719101123554</v>
      </c>
      <c r="E372" s="19">
        <v>29.775280898876446</v>
      </c>
      <c r="G372" s="3"/>
      <c r="I372" s="1"/>
    </row>
    <row r="373" spans="2:9">
      <c r="B373" s="11">
        <v>1993</v>
      </c>
      <c r="C373" s="12">
        <v>1</v>
      </c>
      <c r="D373" s="18">
        <v>70.78651685393254</v>
      </c>
      <c r="E373" s="19">
        <v>29.21348314606746</v>
      </c>
      <c r="G373" s="3"/>
      <c r="I373" s="1"/>
    </row>
    <row r="374" spans="2:9">
      <c r="B374" s="11">
        <v>1994</v>
      </c>
      <c r="C374" s="12">
        <v>2</v>
      </c>
      <c r="D374" s="18">
        <v>71.91011235955051</v>
      </c>
      <c r="E374" s="19">
        <v>28.08988764044949</v>
      </c>
      <c r="G374" s="3"/>
      <c r="I374" s="1"/>
    </row>
    <row r="375" spans="2:9">
      <c r="B375" s="11">
        <v>1996</v>
      </c>
      <c r="C375" s="12">
        <v>1</v>
      </c>
      <c r="D375" s="18">
        <v>72.471910112359495</v>
      </c>
      <c r="E375" s="19">
        <v>27.528089887640505</v>
      </c>
      <c r="G375" s="3"/>
      <c r="I375" s="1"/>
    </row>
    <row r="376" spans="2:9">
      <c r="B376" s="11">
        <v>1997</v>
      </c>
      <c r="C376" s="12">
        <v>1</v>
      </c>
      <c r="D376" s="18">
        <v>73.033707865168481</v>
      </c>
      <c r="E376" s="19">
        <v>26.966292134831519</v>
      </c>
      <c r="G376" s="3"/>
      <c r="I376" s="1"/>
    </row>
    <row r="377" spans="2:9">
      <c r="B377" s="11">
        <v>1999</v>
      </c>
      <c r="C377" s="12">
        <v>3</v>
      </c>
      <c r="D377" s="18">
        <v>74.719101123595451</v>
      </c>
      <c r="E377" s="19">
        <v>25.280898876404549</v>
      </c>
      <c r="G377" s="3"/>
      <c r="I377" s="1"/>
    </row>
    <row r="378" spans="2:9">
      <c r="B378" s="11">
        <v>2000</v>
      </c>
      <c r="C378" s="12">
        <v>1</v>
      </c>
      <c r="D378" s="18">
        <v>75.280898876404436</v>
      </c>
      <c r="E378" s="19">
        <v>24.719101123595564</v>
      </c>
      <c r="G378" s="3"/>
      <c r="I378" s="1"/>
    </row>
    <row r="379" spans="2:9">
      <c r="B379" s="1">
        <v>2010</v>
      </c>
      <c r="C379" s="3">
        <v>6</v>
      </c>
      <c r="D379" s="3">
        <f>C381/C380</f>
        <v>0.7865168539325843</v>
      </c>
      <c r="G379" s="3"/>
      <c r="I379" s="1"/>
    </row>
    <row r="380" spans="2:9">
      <c r="B380" s="20" t="s">
        <v>204</v>
      </c>
      <c r="C380" s="20">
        <v>178</v>
      </c>
      <c r="D380" s="20"/>
      <c r="E380" s="20"/>
      <c r="G380" s="3"/>
      <c r="I380" s="1"/>
    </row>
    <row r="381" spans="2:9">
      <c r="B381" s="21" t="s">
        <v>205</v>
      </c>
      <c r="C381" s="22">
        <v>140</v>
      </c>
      <c r="D381" s="22"/>
      <c r="E381" s="22"/>
      <c r="G381" s="3"/>
      <c r="I381" s="1"/>
    </row>
    <row r="382" spans="2:9">
      <c r="B382" s="23" t="s">
        <v>206</v>
      </c>
      <c r="C382" s="24"/>
      <c r="D382" s="24"/>
      <c r="E382" s="24"/>
      <c r="G382" s="3"/>
      <c r="I382" s="1"/>
    </row>
    <row r="383" spans="2:9">
      <c r="B383" s="25"/>
      <c r="G383" s="3"/>
      <c r="I383" s="1"/>
    </row>
    <row r="384" spans="2:9">
      <c r="B384" s="25"/>
      <c r="G384" s="3"/>
      <c r="I384" s="1"/>
    </row>
    <row r="385" spans="2:9" ht="18.75">
      <c r="B385" s="15" t="s">
        <v>210</v>
      </c>
      <c r="G385" s="3"/>
      <c r="I385" s="1"/>
    </row>
    <row r="386" spans="2:9">
      <c r="G386" s="3"/>
      <c r="I386" s="1"/>
    </row>
    <row r="387" spans="2:9" ht="90">
      <c r="B387" s="5"/>
      <c r="C387" s="5" t="s">
        <v>201</v>
      </c>
      <c r="D387" s="5" t="s">
        <v>211</v>
      </c>
      <c r="E387" s="5" t="s">
        <v>212</v>
      </c>
      <c r="G387" s="3"/>
      <c r="I387" s="1"/>
    </row>
    <row r="388" spans="2:9">
      <c r="B388" s="11">
        <v>1829</v>
      </c>
      <c r="C388" s="12">
        <v>1</v>
      </c>
      <c r="D388" s="18">
        <v>0.5617977528089888</v>
      </c>
      <c r="E388" s="19">
        <v>99.438202247191015</v>
      </c>
    </row>
    <row r="389" spans="2:9">
      <c r="B389" s="11">
        <v>1889</v>
      </c>
      <c r="C389" s="12">
        <v>1</v>
      </c>
      <c r="D389" s="18">
        <v>1.1235955056179776</v>
      </c>
      <c r="E389" s="19">
        <v>98.876404494382029</v>
      </c>
      <c r="F389" s="1"/>
      <c r="G389" s="3"/>
      <c r="I389" s="1"/>
    </row>
    <row r="390" spans="2:9">
      <c r="B390" s="11">
        <v>1891</v>
      </c>
      <c r="C390" s="12">
        <v>1</v>
      </c>
      <c r="D390" s="18">
        <v>1.6853932584269664</v>
      </c>
      <c r="E390" s="19">
        <v>98.31460674157303</v>
      </c>
      <c r="F390" s="1"/>
      <c r="G390" s="3"/>
      <c r="I390" s="1"/>
    </row>
    <row r="391" spans="2:9">
      <c r="B391" s="11">
        <v>1898</v>
      </c>
      <c r="C391" s="12">
        <v>1</v>
      </c>
      <c r="D391" s="18">
        <v>2.2471910112359552</v>
      </c>
      <c r="E391" s="19">
        <v>97.752808988764045</v>
      </c>
      <c r="F391" s="1"/>
      <c r="G391" s="3"/>
      <c r="I391" s="1"/>
    </row>
    <row r="392" spans="2:9">
      <c r="B392" s="11">
        <v>1900</v>
      </c>
      <c r="C392" s="12">
        <v>1</v>
      </c>
      <c r="D392" s="18">
        <v>2.808988764044944</v>
      </c>
      <c r="E392" s="19">
        <v>97.19101123595506</v>
      </c>
      <c r="F392" s="1"/>
      <c r="G392" s="3"/>
      <c r="I392" s="1"/>
    </row>
    <row r="393" spans="2:9">
      <c r="B393" s="11">
        <v>1901</v>
      </c>
      <c r="C393" s="12">
        <v>1</v>
      </c>
      <c r="D393" s="18">
        <v>3.3707865168539328</v>
      </c>
      <c r="E393" s="19">
        <v>96.62921348314606</v>
      </c>
      <c r="F393" s="1"/>
      <c r="G393" s="3"/>
      <c r="I393" s="1"/>
    </row>
    <row r="394" spans="2:9">
      <c r="B394" s="11">
        <v>1904</v>
      </c>
      <c r="C394" s="12">
        <v>1</v>
      </c>
      <c r="D394" s="18">
        <v>3.9325842696629216</v>
      </c>
      <c r="E394" s="19">
        <v>96.067415730337075</v>
      </c>
      <c r="F394" s="1"/>
      <c r="G394" s="3"/>
      <c r="I394" s="1"/>
    </row>
    <row r="395" spans="2:9">
      <c r="B395" s="11">
        <v>1906</v>
      </c>
      <c r="C395" s="12">
        <v>3</v>
      </c>
      <c r="D395" s="18">
        <v>5.617977528089888</v>
      </c>
      <c r="E395" s="19">
        <v>94.382022471910119</v>
      </c>
      <c r="F395" s="1"/>
      <c r="G395" s="3"/>
      <c r="I395" s="1"/>
    </row>
    <row r="396" spans="2:9">
      <c r="B396" s="11">
        <v>1908</v>
      </c>
      <c r="C396" s="12">
        <v>3</v>
      </c>
      <c r="D396" s="18">
        <v>7.3033707865168545</v>
      </c>
      <c r="E396" s="19">
        <v>92.696629213483149</v>
      </c>
      <c r="F396" s="1"/>
      <c r="G396" s="3"/>
      <c r="I396" s="1"/>
    </row>
    <row r="397" spans="2:9">
      <c r="B397" s="11">
        <v>1909</v>
      </c>
      <c r="C397" s="12">
        <v>1</v>
      </c>
      <c r="D397" s="18">
        <v>7.8651685393258433</v>
      </c>
      <c r="E397" s="19">
        <v>92.13483146067415</v>
      </c>
      <c r="F397" s="1"/>
      <c r="G397" s="3"/>
      <c r="I397" s="1"/>
    </row>
    <row r="398" spans="2:9">
      <c r="B398" s="11">
        <v>1910</v>
      </c>
      <c r="C398" s="12">
        <v>1</v>
      </c>
      <c r="D398" s="18">
        <v>8.4269662921348321</v>
      </c>
      <c r="E398" s="19">
        <v>91.573033707865164</v>
      </c>
      <c r="F398" s="1"/>
      <c r="G398" s="3"/>
      <c r="I398" s="1"/>
    </row>
    <row r="399" spans="2:9">
      <c r="B399" s="11">
        <v>1911</v>
      </c>
      <c r="C399" s="12">
        <v>1</v>
      </c>
      <c r="D399" s="18">
        <v>8.9887640449438209</v>
      </c>
      <c r="E399" s="19">
        <v>91.011235955056179</v>
      </c>
      <c r="F399" s="1"/>
      <c r="G399" s="3"/>
      <c r="I399" s="1"/>
    </row>
    <row r="400" spans="2:9">
      <c r="B400" s="11">
        <v>1912</v>
      </c>
      <c r="C400" s="12">
        <v>1</v>
      </c>
      <c r="D400" s="18">
        <v>9.5505617977528097</v>
      </c>
      <c r="E400" s="19">
        <v>90.449438202247194</v>
      </c>
      <c r="F400" s="1"/>
      <c r="G400" s="3"/>
      <c r="I400" s="1"/>
    </row>
    <row r="401" spans="2:9">
      <c r="B401" s="11">
        <v>1913</v>
      </c>
      <c r="C401" s="12">
        <v>1</v>
      </c>
      <c r="D401" s="18">
        <v>10.112359550561798</v>
      </c>
      <c r="E401" s="19">
        <v>89.887640449438209</v>
      </c>
      <c r="F401" s="1"/>
      <c r="G401" s="3"/>
      <c r="I401" s="1"/>
    </row>
    <row r="402" spans="2:9">
      <c r="B402" s="11">
        <v>1919</v>
      </c>
      <c r="C402" s="12">
        <v>2</v>
      </c>
      <c r="D402" s="18">
        <v>11.235955056179776</v>
      </c>
      <c r="E402" s="19">
        <v>88.764044943820224</v>
      </c>
      <c r="F402" s="1"/>
      <c r="G402" s="3"/>
      <c r="I402" s="1"/>
    </row>
    <row r="403" spans="2:9">
      <c r="B403" s="11">
        <v>1922</v>
      </c>
      <c r="C403" s="12">
        <v>7</v>
      </c>
      <c r="D403" s="18">
        <v>15.168539325842698</v>
      </c>
      <c r="E403" s="19">
        <v>84.831460674157299</v>
      </c>
      <c r="F403" s="1"/>
      <c r="G403" s="3"/>
      <c r="I403" s="1"/>
    </row>
    <row r="404" spans="2:9">
      <c r="B404" s="11">
        <v>1923</v>
      </c>
      <c r="C404" s="12">
        <v>1</v>
      </c>
      <c r="D404" s="18">
        <v>15.730337078651687</v>
      </c>
      <c r="E404" s="19">
        <v>84.269662921348313</v>
      </c>
      <c r="F404" s="1"/>
      <c r="G404" s="3"/>
      <c r="I404" s="1"/>
    </row>
    <row r="405" spans="2:9">
      <c r="B405" s="11">
        <v>1924</v>
      </c>
      <c r="C405" s="12">
        <v>3</v>
      </c>
      <c r="D405" s="18">
        <v>17.415730337078653</v>
      </c>
      <c r="E405" s="19">
        <v>82.584269662921344</v>
      </c>
      <c r="F405" s="1"/>
      <c r="G405" s="3"/>
      <c r="I405" s="1"/>
    </row>
    <row r="406" spans="2:9">
      <c r="B406" s="11">
        <v>1927</v>
      </c>
      <c r="C406" s="12">
        <v>2</v>
      </c>
      <c r="D406" s="18">
        <v>18.539325842696631</v>
      </c>
      <c r="E406" s="19">
        <v>81.460674157303373</v>
      </c>
      <c r="F406" s="1"/>
      <c r="G406" s="3"/>
      <c r="I406" s="1"/>
    </row>
    <row r="407" spans="2:9">
      <c r="B407" s="11">
        <v>1928</v>
      </c>
      <c r="C407" s="12">
        <v>3</v>
      </c>
      <c r="D407" s="18">
        <v>20.224719101123597</v>
      </c>
      <c r="E407" s="19">
        <v>79.775280898876403</v>
      </c>
      <c r="F407" s="1"/>
      <c r="G407" s="3"/>
      <c r="I407" s="1"/>
    </row>
    <row r="408" spans="2:9">
      <c r="B408" s="11">
        <v>1934</v>
      </c>
      <c r="C408" s="12">
        <v>1</v>
      </c>
      <c r="D408" s="18">
        <v>20.786516853932586</v>
      </c>
      <c r="E408" s="19">
        <v>79.213483146067418</v>
      </c>
      <c r="F408" s="1"/>
      <c r="G408" s="3"/>
      <c r="I408" s="1"/>
    </row>
    <row r="409" spans="2:9">
      <c r="B409" s="11">
        <v>1935</v>
      </c>
      <c r="C409" s="12">
        <v>2</v>
      </c>
      <c r="D409" s="18">
        <v>21.910112359550563</v>
      </c>
      <c r="E409" s="19">
        <v>78.089887640449433</v>
      </c>
      <c r="F409" s="1"/>
      <c r="G409" s="3"/>
      <c r="I409" s="1"/>
    </row>
    <row r="410" spans="2:9">
      <c r="B410" s="11">
        <v>1936</v>
      </c>
      <c r="C410" s="12">
        <v>2</v>
      </c>
      <c r="D410" s="18">
        <v>23.033707865168541</v>
      </c>
      <c r="E410" s="19">
        <v>76.966292134831463</v>
      </c>
      <c r="F410" s="1"/>
      <c r="G410" s="3"/>
      <c r="I410" s="1"/>
    </row>
    <row r="411" spans="2:9">
      <c r="B411" s="11">
        <v>1937</v>
      </c>
      <c r="C411" s="12">
        <v>3</v>
      </c>
      <c r="D411" s="18">
        <v>24.719101123595507</v>
      </c>
      <c r="E411" s="19">
        <v>75.280898876404493</v>
      </c>
      <c r="F411" s="1"/>
      <c r="G411" s="3"/>
      <c r="I411" s="1"/>
    </row>
    <row r="412" spans="2:9">
      <c r="B412" s="11">
        <v>1939</v>
      </c>
      <c r="C412" s="12">
        <v>1</v>
      </c>
      <c r="D412" s="18">
        <v>25.280898876404496</v>
      </c>
      <c r="E412" s="19">
        <v>74.719101123595507</v>
      </c>
      <c r="F412" s="1"/>
      <c r="G412" s="3"/>
      <c r="I412" s="1"/>
    </row>
    <row r="413" spans="2:9">
      <c r="B413" s="11">
        <v>1940</v>
      </c>
      <c r="C413" s="12">
        <v>1</v>
      </c>
      <c r="D413" s="18">
        <v>25.842696629213485</v>
      </c>
      <c r="E413" s="19">
        <v>74.157303370786508</v>
      </c>
      <c r="F413" s="1"/>
      <c r="G413" s="3"/>
      <c r="I413" s="1"/>
    </row>
    <row r="414" spans="2:9">
      <c r="B414" s="11">
        <v>1941</v>
      </c>
      <c r="C414" s="12">
        <v>3</v>
      </c>
      <c r="D414" s="18">
        <v>27.528089887640451</v>
      </c>
      <c r="E414" s="19">
        <v>72.471910112359552</v>
      </c>
      <c r="F414" s="1"/>
      <c r="G414" s="3"/>
      <c r="I414" s="1"/>
    </row>
    <row r="415" spans="2:9">
      <c r="B415" s="11">
        <v>1943</v>
      </c>
      <c r="C415" s="12">
        <v>2</v>
      </c>
      <c r="D415" s="18">
        <v>28.651685393258429</v>
      </c>
      <c r="E415" s="19">
        <v>71.348314606741567</v>
      </c>
      <c r="F415" s="1"/>
      <c r="G415" s="3"/>
      <c r="I415" s="1"/>
    </row>
    <row r="416" spans="2:9">
      <c r="B416" s="11">
        <v>1944</v>
      </c>
      <c r="C416" s="12">
        <v>2</v>
      </c>
      <c r="D416" s="18">
        <v>29.775280898876407</v>
      </c>
      <c r="E416" s="19">
        <v>70.224719101123597</v>
      </c>
      <c r="F416" s="1"/>
      <c r="G416" s="3"/>
      <c r="I416" s="1"/>
    </row>
    <row r="417" spans="2:9">
      <c r="B417" s="11">
        <v>1946</v>
      </c>
      <c r="C417" s="12">
        <v>1</v>
      </c>
      <c r="D417" s="18">
        <v>30.337078651685395</v>
      </c>
      <c r="E417" s="19">
        <v>69.662921348314597</v>
      </c>
      <c r="F417" s="1"/>
      <c r="G417" s="3"/>
      <c r="I417" s="1"/>
    </row>
    <row r="418" spans="2:9">
      <c r="B418" s="11">
        <v>1947</v>
      </c>
      <c r="C418" s="12">
        <v>3</v>
      </c>
      <c r="D418" s="18">
        <v>32.022471910112358</v>
      </c>
      <c r="E418" s="19">
        <v>67.977528089887642</v>
      </c>
      <c r="F418" s="1"/>
      <c r="G418" s="3"/>
      <c r="I418" s="1"/>
    </row>
    <row r="419" spans="2:9">
      <c r="B419" s="11">
        <v>1948</v>
      </c>
      <c r="C419" s="12">
        <v>1</v>
      </c>
      <c r="D419" s="18">
        <v>32.584269662921344</v>
      </c>
      <c r="E419" s="19">
        <v>67.415730337078656</v>
      </c>
      <c r="F419" s="1"/>
      <c r="G419" s="3"/>
      <c r="I419" s="1"/>
    </row>
    <row r="420" spans="2:9">
      <c r="B420" s="11">
        <v>1949</v>
      </c>
      <c r="C420" s="12">
        <v>3</v>
      </c>
      <c r="D420" s="18">
        <v>34.269662921348306</v>
      </c>
      <c r="E420" s="19">
        <v>65.730337078651701</v>
      </c>
      <c r="F420" s="1"/>
      <c r="G420" s="3"/>
      <c r="I420" s="1"/>
    </row>
    <row r="421" spans="2:9">
      <c r="B421" s="11">
        <v>1950</v>
      </c>
      <c r="C421" s="12">
        <v>2</v>
      </c>
      <c r="D421" s="18">
        <v>35.393258426966284</v>
      </c>
      <c r="E421" s="19">
        <v>64.606741573033716</v>
      </c>
      <c r="F421" s="1"/>
      <c r="G421" s="3"/>
      <c r="I421" s="1"/>
    </row>
    <row r="422" spans="2:9">
      <c r="B422" s="11">
        <v>1951</v>
      </c>
      <c r="C422" s="12">
        <v>2</v>
      </c>
      <c r="D422" s="18">
        <v>36.516853932584262</v>
      </c>
      <c r="E422" s="19">
        <v>63.483146067415738</v>
      </c>
      <c r="F422" s="1"/>
      <c r="G422" s="3"/>
      <c r="I422" s="1"/>
    </row>
    <row r="423" spans="2:9">
      <c r="B423" s="11">
        <v>1952</v>
      </c>
      <c r="C423" s="12">
        <v>2</v>
      </c>
      <c r="D423" s="18">
        <v>37.640449438202239</v>
      </c>
      <c r="E423" s="19">
        <v>62.359550561797761</v>
      </c>
      <c r="F423" s="1"/>
      <c r="G423" s="3"/>
      <c r="I423" s="1"/>
    </row>
    <row r="424" spans="2:9">
      <c r="B424" s="11">
        <v>1953</v>
      </c>
      <c r="C424" s="12">
        <v>4</v>
      </c>
      <c r="D424" s="18">
        <v>39.887640449438194</v>
      </c>
      <c r="E424" s="19">
        <v>60.112359550561806</v>
      </c>
      <c r="F424" s="1"/>
      <c r="G424" s="3"/>
      <c r="I424" s="1"/>
    </row>
    <row r="425" spans="2:9">
      <c r="B425" s="11">
        <v>1954</v>
      </c>
      <c r="C425" s="12">
        <v>1</v>
      </c>
      <c r="D425" s="18">
        <v>40.44943820224718</v>
      </c>
      <c r="E425" s="19">
        <v>59.55056179775282</v>
      </c>
      <c r="F425" s="1"/>
      <c r="G425" s="3"/>
      <c r="I425" s="1"/>
    </row>
    <row r="426" spans="2:9">
      <c r="B426" s="11">
        <v>1955</v>
      </c>
      <c r="C426" s="12">
        <v>3</v>
      </c>
      <c r="D426" s="18">
        <v>42.134831460674143</v>
      </c>
      <c r="E426" s="19">
        <v>57.865168539325857</v>
      </c>
      <c r="F426" s="1"/>
      <c r="G426" s="3"/>
      <c r="I426" s="1"/>
    </row>
    <row r="427" spans="2:9">
      <c r="B427" s="11">
        <v>1956</v>
      </c>
      <c r="C427" s="12">
        <v>12</v>
      </c>
      <c r="D427" s="18">
        <v>48.876404494382008</v>
      </c>
      <c r="E427" s="19">
        <v>51.123595505617992</v>
      </c>
      <c r="F427" s="1"/>
      <c r="G427" s="3"/>
      <c r="I427" s="1"/>
    </row>
    <row r="428" spans="2:9">
      <c r="B428" s="11">
        <v>1957</v>
      </c>
      <c r="C428" s="12">
        <v>4</v>
      </c>
      <c r="D428" s="18">
        <v>51.123595505617963</v>
      </c>
      <c r="E428" s="19">
        <v>48.876404494382037</v>
      </c>
      <c r="F428" s="1"/>
      <c r="G428" s="3"/>
      <c r="I428" s="1"/>
    </row>
    <row r="429" spans="2:9">
      <c r="B429" s="11">
        <v>1958</v>
      </c>
      <c r="C429" s="12">
        <v>2</v>
      </c>
      <c r="D429" s="18">
        <v>52.247191011235941</v>
      </c>
      <c r="E429" s="19">
        <v>47.752808988764059</v>
      </c>
      <c r="F429" s="1"/>
      <c r="G429" s="3"/>
      <c r="I429" s="1"/>
    </row>
    <row r="430" spans="2:9">
      <c r="B430" s="11">
        <v>1959</v>
      </c>
      <c r="C430" s="12">
        <v>2</v>
      </c>
      <c r="D430" s="18">
        <v>53.370786516853919</v>
      </c>
      <c r="E430" s="19">
        <v>46.629213483146081</v>
      </c>
      <c r="F430" s="1"/>
      <c r="G430" s="3"/>
      <c r="I430" s="1"/>
    </row>
    <row r="431" spans="2:9">
      <c r="B431" s="11">
        <v>1960</v>
      </c>
      <c r="C431" s="12">
        <v>3</v>
      </c>
      <c r="D431" s="18">
        <v>55.056179775280881</v>
      </c>
      <c r="E431" s="19">
        <v>44.943820224719119</v>
      </c>
      <c r="F431" s="1"/>
      <c r="G431" s="3"/>
      <c r="I431" s="1"/>
    </row>
    <row r="432" spans="2:9">
      <c r="B432" s="11">
        <v>1961</v>
      </c>
      <c r="C432" s="12">
        <v>3</v>
      </c>
      <c r="D432" s="18">
        <v>56.741573033707844</v>
      </c>
      <c r="E432" s="19">
        <v>43.258426966292156</v>
      </c>
      <c r="F432" s="1"/>
      <c r="G432" s="3"/>
      <c r="I432" s="1"/>
    </row>
    <row r="433" spans="2:9">
      <c r="B433" s="11">
        <v>1962</v>
      </c>
      <c r="C433" s="12">
        <v>2</v>
      </c>
      <c r="D433" s="18">
        <v>57.865168539325822</v>
      </c>
      <c r="E433" s="19">
        <v>42.134831460674178</v>
      </c>
      <c r="F433" s="1"/>
      <c r="G433" s="3"/>
      <c r="I433" s="1"/>
    </row>
    <row r="434" spans="2:9">
      <c r="B434" s="11">
        <v>1963</v>
      </c>
      <c r="C434" s="12">
        <v>5</v>
      </c>
      <c r="D434" s="18">
        <v>60.674157303370762</v>
      </c>
      <c r="E434" s="19">
        <v>39.325842696629238</v>
      </c>
      <c r="F434" s="1"/>
      <c r="G434" s="3"/>
      <c r="I434" s="1"/>
    </row>
    <row r="435" spans="2:9">
      <c r="B435" s="11">
        <v>1964</v>
      </c>
      <c r="C435" s="12">
        <v>1</v>
      </c>
      <c r="D435" s="18">
        <v>61.235955056179748</v>
      </c>
      <c r="E435" s="19">
        <v>38.764044943820252</v>
      </c>
      <c r="F435" s="1"/>
      <c r="G435" s="3"/>
      <c r="I435" s="1"/>
    </row>
    <row r="436" spans="2:9">
      <c r="B436" s="11">
        <v>1965</v>
      </c>
      <c r="C436" s="12">
        <v>6</v>
      </c>
      <c r="D436" s="18">
        <v>64.606741573033673</v>
      </c>
      <c r="E436" s="19">
        <v>35.393258426966327</v>
      </c>
      <c r="F436" s="1"/>
      <c r="G436" s="3"/>
      <c r="I436" s="1"/>
    </row>
    <row r="437" spans="2:9">
      <c r="B437" s="11">
        <v>1966</v>
      </c>
      <c r="C437" s="12">
        <v>3</v>
      </c>
      <c r="D437" s="18">
        <v>66.292134831460643</v>
      </c>
      <c r="E437" s="19">
        <v>33.707865168539357</v>
      </c>
      <c r="F437" s="1"/>
      <c r="G437" s="3"/>
      <c r="I437" s="1"/>
    </row>
    <row r="438" spans="2:9">
      <c r="B438" s="11">
        <v>1967</v>
      </c>
      <c r="C438" s="12">
        <v>5</v>
      </c>
      <c r="D438" s="18">
        <v>69.101123595505584</v>
      </c>
      <c r="E438" s="19">
        <v>30.898876404494416</v>
      </c>
      <c r="F438" s="1"/>
      <c r="G438" s="3"/>
      <c r="I438" s="1"/>
    </row>
    <row r="439" spans="2:9">
      <c r="B439" s="11">
        <v>1968</v>
      </c>
      <c r="C439" s="12">
        <v>3</v>
      </c>
      <c r="D439" s="18">
        <v>70.786516853932554</v>
      </c>
      <c r="E439" s="19">
        <v>29.213483146067446</v>
      </c>
      <c r="F439" s="1"/>
      <c r="G439" s="3"/>
      <c r="I439" s="1"/>
    </row>
    <row r="440" spans="2:9">
      <c r="B440" s="11">
        <v>1969</v>
      </c>
      <c r="C440" s="12">
        <v>4</v>
      </c>
      <c r="D440" s="18">
        <v>73.033707865168509</v>
      </c>
      <c r="E440" s="19">
        <v>26.966292134831491</v>
      </c>
      <c r="F440" s="1"/>
      <c r="G440" s="3"/>
      <c r="I440" s="1"/>
    </row>
    <row r="441" spans="2:9">
      <c r="B441" s="11">
        <v>1970</v>
      </c>
      <c r="C441" s="12">
        <v>4</v>
      </c>
      <c r="D441" s="18">
        <v>75.280898876404464</v>
      </c>
      <c r="E441" s="19">
        <v>24.719101123595536</v>
      </c>
      <c r="F441" s="1"/>
      <c r="G441" s="3"/>
      <c r="I441" s="1"/>
    </row>
    <row r="442" spans="2:9">
      <c r="B442" s="11">
        <v>1971</v>
      </c>
      <c r="C442" s="12">
        <v>3</v>
      </c>
      <c r="D442" s="18">
        <v>76.966292134831434</v>
      </c>
      <c r="E442" s="19">
        <v>23.033707865168566</v>
      </c>
      <c r="F442" s="1"/>
      <c r="G442" s="3"/>
      <c r="I442" s="1"/>
    </row>
    <row r="443" spans="2:9">
      <c r="B443" s="11">
        <v>1972</v>
      </c>
      <c r="C443" s="12">
        <v>3</v>
      </c>
      <c r="D443" s="18">
        <v>78.651685393258404</v>
      </c>
      <c r="E443" s="19">
        <v>21.348314606741596</v>
      </c>
      <c r="F443" s="1"/>
      <c r="G443" s="3"/>
      <c r="I443" s="1"/>
    </row>
    <row r="444" spans="2:9">
      <c r="B444" s="11">
        <v>1973</v>
      </c>
      <c r="C444" s="12">
        <v>2</v>
      </c>
      <c r="D444" s="18">
        <v>79.775280898876389</v>
      </c>
      <c r="E444" s="19">
        <v>20.224719101123611</v>
      </c>
      <c r="F444" s="1"/>
      <c r="G444" s="3"/>
      <c r="I444" s="1"/>
    </row>
    <row r="445" spans="2:9">
      <c r="B445" s="11">
        <v>1974</v>
      </c>
      <c r="C445" s="12">
        <v>2</v>
      </c>
      <c r="D445" s="18">
        <v>80.898876404494359</v>
      </c>
      <c r="E445" s="19">
        <v>19.101123595505641</v>
      </c>
      <c r="F445" s="1"/>
      <c r="G445" s="3"/>
      <c r="I445" s="1"/>
    </row>
    <row r="446" spans="2:9">
      <c r="B446" s="11">
        <v>1975</v>
      </c>
      <c r="C446" s="12">
        <v>1</v>
      </c>
      <c r="D446" s="18">
        <v>81.460674157303345</v>
      </c>
      <c r="E446" s="19">
        <v>18.539325842696655</v>
      </c>
      <c r="F446" s="1"/>
      <c r="G446" s="3"/>
      <c r="I446" s="1"/>
    </row>
    <row r="447" spans="2:9">
      <c r="B447" s="11">
        <v>1976</v>
      </c>
      <c r="C447" s="12">
        <v>4</v>
      </c>
      <c r="D447" s="18">
        <v>83.7078651685393</v>
      </c>
      <c r="E447" s="19">
        <v>16.2921348314607</v>
      </c>
      <c r="F447" s="1"/>
      <c r="G447" s="3"/>
      <c r="I447" s="1"/>
    </row>
    <row r="448" spans="2:9">
      <c r="B448" s="11">
        <v>1977</v>
      </c>
      <c r="C448" s="12">
        <v>3</v>
      </c>
      <c r="D448" s="18">
        <v>85.39325842696627</v>
      </c>
      <c r="E448" s="19">
        <v>14.60674157303373</v>
      </c>
      <c r="F448" s="1"/>
      <c r="G448" s="3"/>
      <c r="I448" s="1"/>
    </row>
    <row r="449" spans="2:9">
      <c r="B449" s="11">
        <v>1978</v>
      </c>
      <c r="C449" s="12">
        <v>1</v>
      </c>
      <c r="D449" s="18">
        <v>85.955056179775255</v>
      </c>
      <c r="E449" s="19">
        <v>14.044943820224745</v>
      </c>
      <c r="F449" s="1"/>
      <c r="G449" s="3"/>
      <c r="I449" s="1"/>
    </row>
    <row r="450" spans="2:9">
      <c r="B450" s="11">
        <v>1979</v>
      </c>
      <c r="C450" s="12">
        <v>3</v>
      </c>
      <c r="D450" s="18">
        <v>87.640449438202225</v>
      </c>
      <c r="E450" s="19">
        <v>12.359550561797775</v>
      </c>
      <c r="F450" s="1"/>
      <c r="G450" s="3"/>
      <c r="I450" s="1"/>
    </row>
    <row r="451" spans="2:9">
      <c r="B451" s="11">
        <v>1980</v>
      </c>
      <c r="C451" s="12">
        <v>2</v>
      </c>
      <c r="D451" s="18">
        <v>88.76404494382021</v>
      </c>
      <c r="E451" s="19">
        <v>11.23595505617979</v>
      </c>
      <c r="F451" s="1"/>
      <c r="G451" s="3"/>
      <c r="I451" s="1"/>
    </row>
    <row r="452" spans="2:9">
      <c r="B452" s="11">
        <v>1981</v>
      </c>
      <c r="C452" s="12">
        <v>1</v>
      </c>
      <c r="D452" s="18">
        <v>89.325842696629195</v>
      </c>
      <c r="E452" s="19">
        <v>10.674157303370805</v>
      </c>
      <c r="F452" s="1"/>
      <c r="G452" s="3"/>
      <c r="I452" s="1"/>
    </row>
    <row r="453" spans="2:9">
      <c r="B453" s="11">
        <v>1986</v>
      </c>
      <c r="C453" s="12">
        <v>1</v>
      </c>
      <c r="D453" s="18">
        <v>89.88764044943818</v>
      </c>
      <c r="E453" s="19">
        <v>10.11235955056182</v>
      </c>
      <c r="F453" s="1"/>
      <c r="G453" s="3"/>
      <c r="I453" s="1"/>
    </row>
    <row r="454" spans="2:9">
      <c r="B454" s="11">
        <v>1989</v>
      </c>
      <c r="C454" s="12">
        <v>1</v>
      </c>
      <c r="D454" s="18">
        <v>90.449438202247165</v>
      </c>
      <c r="E454" s="19">
        <v>9.5505617977528345</v>
      </c>
      <c r="F454" s="1"/>
      <c r="G454" s="3"/>
      <c r="I454" s="1"/>
    </row>
    <row r="455" spans="2:9">
      <c r="B455" s="11">
        <v>1990</v>
      </c>
      <c r="C455" s="12">
        <v>2</v>
      </c>
      <c r="D455" s="18">
        <v>91.573033707865136</v>
      </c>
      <c r="E455" s="19">
        <v>8.426966292134864</v>
      </c>
      <c r="F455" s="1"/>
      <c r="G455" s="3"/>
      <c r="I455" s="1"/>
    </row>
    <row r="456" spans="2:9">
      <c r="B456" s="11">
        <v>1991</v>
      </c>
      <c r="C456" s="12">
        <v>3</v>
      </c>
      <c r="D456" s="18">
        <v>93.258426966292106</v>
      </c>
      <c r="E456" s="19">
        <v>6.7415730337078941</v>
      </c>
      <c r="F456" s="1"/>
      <c r="G456" s="3"/>
      <c r="I456" s="1"/>
    </row>
    <row r="457" spans="2:9">
      <c r="B457" s="11">
        <v>1993</v>
      </c>
      <c r="C457" s="12">
        <v>1</v>
      </c>
      <c r="D457" s="18">
        <v>93.820224719101091</v>
      </c>
      <c r="E457" s="19">
        <v>6.1797752808989088</v>
      </c>
      <c r="F457" s="1"/>
      <c r="G457" s="3"/>
      <c r="I457" s="1"/>
    </row>
    <row r="458" spans="2:9">
      <c r="B458" s="11">
        <v>1994</v>
      </c>
      <c r="C458" s="12">
        <v>1</v>
      </c>
      <c r="D458" s="18">
        <v>94.382022471910076</v>
      </c>
      <c r="E458" s="19">
        <v>5.6179775280899236</v>
      </c>
      <c r="F458" s="1"/>
      <c r="G458" s="3"/>
      <c r="I458" s="1"/>
    </row>
    <row r="459" spans="2:9">
      <c r="B459" s="11">
        <v>1996</v>
      </c>
      <c r="C459" s="12">
        <v>1</v>
      </c>
      <c r="D459" s="18">
        <v>94.943820224719062</v>
      </c>
      <c r="E459" s="19">
        <v>5.0561797752809383</v>
      </c>
      <c r="F459" s="1"/>
      <c r="G459" s="3"/>
      <c r="I459" s="1"/>
    </row>
    <row r="460" spans="2:9">
      <c r="B460" s="11">
        <v>1998</v>
      </c>
      <c r="C460" s="12">
        <v>1</v>
      </c>
      <c r="D460" s="18">
        <v>95.505617977528047</v>
      </c>
      <c r="E460" s="19">
        <v>4.4943820224719531</v>
      </c>
      <c r="F460" s="1"/>
      <c r="G460" s="3"/>
      <c r="I460" s="1"/>
    </row>
    <row r="461" spans="2:9">
      <c r="B461" s="11">
        <v>1999</v>
      </c>
      <c r="C461" s="12">
        <v>1</v>
      </c>
      <c r="D461" s="18">
        <v>96.067415730337032</v>
      </c>
      <c r="E461" s="19">
        <v>3.9325842696629678</v>
      </c>
      <c r="F461" s="1"/>
      <c r="G461" s="3"/>
      <c r="I461" s="1"/>
    </row>
    <row r="462" spans="2:9">
      <c r="B462" s="11">
        <v>2001</v>
      </c>
      <c r="C462" s="12">
        <v>1</v>
      </c>
      <c r="D462" s="18">
        <v>96.629213483146017</v>
      </c>
      <c r="E462" s="19">
        <v>3.3707865168539826</v>
      </c>
      <c r="F462" s="1"/>
      <c r="G462" s="3"/>
      <c r="I462" s="1"/>
    </row>
    <row r="463" spans="2:9">
      <c r="B463" s="11">
        <v>2002</v>
      </c>
      <c r="C463" s="12">
        <v>1</v>
      </c>
      <c r="D463" s="18">
        <v>97.191011235955003</v>
      </c>
      <c r="E463" s="19">
        <v>2.8089887640449973</v>
      </c>
      <c r="F463" s="1"/>
      <c r="G463" s="3"/>
      <c r="I463" s="1"/>
    </row>
    <row r="464" spans="2:9">
      <c r="B464" s="11">
        <v>2007</v>
      </c>
      <c r="C464" s="12">
        <v>1</v>
      </c>
      <c r="D464" s="18">
        <v>97.752808988763988</v>
      </c>
      <c r="E464" s="19">
        <v>2.2471910112360121</v>
      </c>
      <c r="F464" s="1"/>
      <c r="G464" s="3"/>
      <c r="I464" s="1"/>
    </row>
    <row r="465" spans="2:9">
      <c r="B465" s="11">
        <v>2008</v>
      </c>
      <c r="C465" s="12">
        <v>1</v>
      </c>
      <c r="D465" s="18">
        <v>98.314606741572973</v>
      </c>
      <c r="E465" s="19">
        <v>1.6853932584270268</v>
      </c>
      <c r="F465" s="1"/>
      <c r="G465" s="3"/>
      <c r="I465" s="1"/>
    </row>
    <row r="466" spans="2:9">
      <c r="B466" s="11">
        <v>2011</v>
      </c>
      <c r="C466" s="12">
        <v>1</v>
      </c>
      <c r="D466" s="18">
        <v>98.876404494381958</v>
      </c>
      <c r="E466" s="19">
        <v>1.1235955056180416</v>
      </c>
      <c r="F466" s="1"/>
      <c r="G466" s="3"/>
      <c r="I466" s="1"/>
    </row>
    <row r="467" spans="2:9">
      <c r="B467" s="3">
        <v>2012</v>
      </c>
      <c r="C467" s="3">
        <v>1</v>
      </c>
      <c r="D467" s="99">
        <f>C469/C468</f>
        <v>0.9943820224719101</v>
      </c>
      <c r="E467" s="1"/>
      <c r="F467" s="1"/>
      <c r="G467" s="3"/>
      <c r="I467" s="1"/>
    </row>
    <row r="468" spans="2:9">
      <c r="B468" s="20" t="s">
        <v>204</v>
      </c>
      <c r="C468" s="20">
        <v>178</v>
      </c>
      <c r="D468" s="20"/>
      <c r="E468" s="20"/>
      <c r="F468" s="1"/>
      <c r="G468" s="3"/>
      <c r="I468" s="1"/>
    </row>
    <row r="469" spans="2:9">
      <c r="B469" s="21" t="s">
        <v>205</v>
      </c>
      <c r="C469" s="22">
        <v>177</v>
      </c>
      <c r="D469" s="22"/>
      <c r="E469" s="22"/>
      <c r="F469" s="1"/>
      <c r="G469" s="3"/>
      <c r="I469" s="1"/>
    </row>
    <row r="470" spans="2:9">
      <c r="B470" s="23" t="s">
        <v>206</v>
      </c>
      <c r="C470" s="24"/>
      <c r="D470" s="24"/>
      <c r="E470" s="24"/>
      <c r="G470" s="3"/>
      <c r="I470" s="1"/>
    </row>
    <row r="471" spans="2:9">
      <c r="B471" s="25"/>
      <c r="G471" s="3"/>
      <c r="I471" s="1"/>
    </row>
    <row r="472" spans="2:9">
      <c r="B472" s="25"/>
      <c r="G472" s="3"/>
      <c r="I472" s="1"/>
    </row>
    <row r="473" spans="2:9" ht="18.75">
      <c r="B473" s="15" t="s">
        <v>213</v>
      </c>
      <c r="G473" s="3"/>
      <c r="I473" s="1"/>
    </row>
    <row r="474" spans="2:9">
      <c r="B474" s="25"/>
      <c r="G474" s="3"/>
      <c r="I474" s="1"/>
    </row>
    <row r="475" spans="2:9" ht="90">
      <c r="B475" s="5"/>
      <c r="C475" s="5" t="s">
        <v>201</v>
      </c>
      <c r="D475" s="5" t="s">
        <v>214</v>
      </c>
      <c r="E475" s="5" t="s">
        <v>215</v>
      </c>
      <c r="G475" s="3"/>
      <c r="I475" s="1"/>
    </row>
    <row r="476" spans="2:9">
      <c r="B476" s="11">
        <v>1829</v>
      </c>
      <c r="C476" s="12">
        <v>1</v>
      </c>
      <c r="D476" s="18">
        <v>0.5617977528089888</v>
      </c>
      <c r="E476" s="19">
        <v>99.438202247191015</v>
      </c>
      <c r="F476" s="1"/>
      <c r="H476" s="1"/>
      <c r="I476" s="1"/>
    </row>
    <row r="477" spans="2:9">
      <c r="B477" s="11">
        <v>1889</v>
      </c>
      <c r="C477" s="12">
        <v>1</v>
      </c>
      <c r="D477" s="18">
        <v>1.1235955056179776</v>
      </c>
      <c r="E477" s="19">
        <v>98.876404494382029</v>
      </c>
      <c r="F477" s="1"/>
      <c r="H477" s="1"/>
      <c r="I477" s="1"/>
    </row>
    <row r="478" spans="2:9">
      <c r="B478" s="11">
        <v>1901</v>
      </c>
      <c r="C478" s="12">
        <v>1</v>
      </c>
      <c r="D478" s="18">
        <v>1.6853932584269664</v>
      </c>
      <c r="E478" s="19">
        <v>98.31460674157303</v>
      </c>
      <c r="F478" s="1"/>
      <c r="H478" s="1"/>
      <c r="I478" s="1"/>
    </row>
    <row r="479" spans="2:9">
      <c r="B479" s="11">
        <v>1906</v>
      </c>
      <c r="C479" s="12">
        <v>3</v>
      </c>
      <c r="D479" s="18">
        <v>3.3707865168539328</v>
      </c>
      <c r="E479" s="19">
        <v>96.62921348314606</v>
      </c>
      <c r="F479" s="1"/>
      <c r="H479" s="1"/>
      <c r="I479" s="1"/>
    </row>
    <row r="480" spans="2:9">
      <c r="B480" s="11">
        <v>1908</v>
      </c>
      <c r="C480" s="12">
        <v>1</v>
      </c>
      <c r="D480" s="18">
        <v>3.9325842696629216</v>
      </c>
      <c r="E480" s="19">
        <v>96.067415730337075</v>
      </c>
      <c r="F480" s="1"/>
      <c r="H480" s="1"/>
      <c r="I480" s="1"/>
    </row>
    <row r="481" spans="2:9">
      <c r="B481" s="11">
        <v>1909</v>
      </c>
      <c r="C481" s="12">
        <v>1</v>
      </c>
      <c r="D481" s="18">
        <v>4.4943820224719104</v>
      </c>
      <c r="E481" s="19">
        <v>95.50561797752809</v>
      </c>
      <c r="F481" s="1"/>
      <c r="H481" s="1"/>
      <c r="I481" s="1"/>
    </row>
    <row r="482" spans="2:9">
      <c r="B482" s="11">
        <v>1910</v>
      </c>
      <c r="C482" s="12">
        <v>1</v>
      </c>
      <c r="D482" s="18">
        <v>5.0561797752808992</v>
      </c>
      <c r="E482" s="19">
        <v>94.943820224719104</v>
      </c>
      <c r="F482" s="1"/>
      <c r="H482" s="1"/>
      <c r="I482" s="1"/>
    </row>
    <row r="483" spans="2:9">
      <c r="B483" s="11">
        <v>1911</v>
      </c>
      <c r="C483" s="12">
        <v>3</v>
      </c>
      <c r="D483" s="18">
        <v>6.7415730337078656</v>
      </c>
      <c r="E483" s="19">
        <v>93.258426966292134</v>
      </c>
      <c r="F483" s="1"/>
      <c r="H483" s="1"/>
      <c r="I483" s="1"/>
    </row>
    <row r="484" spans="2:9">
      <c r="B484" s="11">
        <v>1912</v>
      </c>
      <c r="C484" s="12">
        <v>1</v>
      </c>
      <c r="D484" s="18">
        <v>7.3033707865168545</v>
      </c>
      <c r="E484" s="19">
        <v>92.696629213483149</v>
      </c>
      <c r="F484" s="1"/>
      <c r="H484" s="1"/>
      <c r="I484" s="1"/>
    </row>
    <row r="485" spans="2:9">
      <c r="B485" s="11">
        <v>1913</v>
      </c>
      <c r="C485" s="12">
        <v>1</v>
      </c>
      <c r="D485" s="18">
        <v>7.8651685393258433</v>
      </c>
      <c r="E485" s="19">
        <v>92.13483146067415</v>
      </c>
      <c r="F485" s="1"/>
      <c r="H485" s="1"/>
      <c r="I485" s="1"/>
    </row>
    <row r="486" spans="2:9">
      <c r="B486" s="11">
        <v>1919</v>
      </c>
      <c r="C486" s="12">
        <v>2</v>
      </c>
      <c r="D486" s="18">
        <v>8.9887640449438209</v>
      </c>
      <c r="E486" s="19">
        <v>91.011235955056179</v>
      </c>
      <c r="F486" s="1"/>
      <c r="H486" s="1"/>
      <c r="I486" s="1"/>
    </row>
    <row r="487" spans="2:9">
      <c r="B487" s="11">
        <v>1921</v>
      </c>
      <c r="C487" s="12">
        <v>1</v>
      </c>
      <c r="D487" s="18">
        <v>9.5505617977528097</v>
      </c>
      <c r="E487" s="19">
        <v>90.449438202247194</v>
      </c>
      <c r="F487" s="1"/>
      <c r="H487" s="1"/>
      <c r="I487" s="1"/>
    </row>
    <row r="488" spans="2:9">
      <c r="B488" s="11">
        <v>1922</v>
      </c>
      <c r="C488" s="12">
        <v>7</v>
      </c>
      <c r="D488" s="18">
        <v>13.483146067415731</v>
      </c>
      <c r="E488" s="19">
        <v>86.516853932584269</v>
      </c>
      <c r="F488" s="1"/>
      <c r="H488" s="1"/>
      <c r="I488" s="1"/>
    </row>
    <row r="489" spans="2:9">
      <c r="B489" s="11">
        <v>1923</v>
      </c>
      <c r="C489" s="12">
        <v>1</v>
      </c>
      <c r="D489" s="18">
        <v>14.04494382022472</v>
      </c>
      <c r="E489" s="19">
        <v>85.955056179775283</v>
      </c>
      <c r="F489" s="1"/>
      <c r="H489" s="1"/>
      <c r="I489" s="1"/>
    </row>
    <row r="490" spans="2:9">
      <c r="B490" s="11">
        <v>1924</v>
      </c>
      <c r="C490" s="12">
        <v>3</v>
      </c>
      <c r="D490" s="18">
        <v>15.730337078651687</v>
      </c>
      <c r="E490" s="19">
        <v>84.269662921348313</v>
      </c>
      <c r="F490" s="1"/>
      <c r="H490" s="1"/>
      <c r="I490" s="1"/>
    </row>
    <row r="491" spans="2:9">
      <c r="B491" s="11">
        <v>1927</v>
      </c>
      <c r="C491" s="12">
        <v>1</v>
      </c>
      <c r="D491" s="18">
        <v>16.292134831460675</v>
      </c>
      <c r="E491" s="19">
        <v>83.707865168539328</v>
      </c>
      <c r="F491" s="1"/>
      <c r="H491" s="1"/>
      <c r="I491" s="1"/>
    </row>
    <row r="492" spans="2:9">
      <c r="B492" s="11">
        <v>1928</v>
      </c>
      <c r="C492" s="12">
        <v>2</v>
      </c>
      <c r="D492" s="18">
        <v>17.415730337078653</v>
      </c>
      <c r="E492" s="19">
        <v>82.584269662921344</v>
      </c>
      <c r="F492" s="1"/>
      <c r="H492" s="1"/>
      <c r="I492" s="1"/>
    </row>
    <row r="493" spans="2:9">
      <c r="B493" s="11">
        <v>1934</v>
      </c>
      <c r="C493" s="12">
        <v>1</v>
      </c>
      <c r="D493" s="18">
        <v>17.977528089887642</v>
      </c>
      <c r="E493" s="19">
        <v>82.022471910112358</v>
      </c>
      <c r="F493" s="1"/>
      <c r="H493" s="1"/>
      <c r="I493" s="1"/>
    </row>
    <row r="494" spans="2:9">
      <c r="B494" s="11">
        <v>1935</v>
      </c>
      <c r="C494" s="12">
        <v>2</v>
      </c>
      <c r="D494" s="18">
        <v>19.101123595505619</v>
      </c>
      <c r="E494" s="19">
        <v>80.898876404494388</v>
      </c>
      <c r="F494" s="1"/>
      <c r="H494" s="1"/>
      <c r="I494" s="1"/>
    </row>
    <row r="495" spans="2:9">
      <c r="B495" s="11">
        <v>1936</v>
      </c>
      <c r="C495" s="12">
        <v>3</v>
      </c>
      <c r="D495" s="18">
        <v>20.786516853932586</v>
      </c>
      <c r="E495" s="19">
        <v>79.213483146067418</v>
      </c>
      <c r="F495" s="1"/>
      <c r="H495" s="1"/>
      <c r="I495" s="1"/>
    </row>
    <row r="496" spans="2:9">
      <c r="B496" s="11">
        <v>1937</v>
      </c>
      <c r="C496" s="12">
        <v>3</v>
      </c>
      <c r="D496" s="18">
        <v>22.471910112359552</v>
      </c>
      <c r="E496" s="19">
        <v>77.528089887640448</v>
      </c>
      <c r="F496" s="1"/>
      <c r="H496" s="1"/>
      <c r="I496" s="1"/>
    </row>
    <row r="497" spans="2:9">
      <c r="B497" s="11">
        <v>1939</v>
      </c>
      <c r="C497" s="12">
        <v>1</v>
      </c>
      <c r="D497" s="18">
        <v>23.033707865168541</v>
      </c>
      <c r="E497" s="19">
        <v>76.966292134831463</v>
      </c>
      <c r="F497" s="1"/>
      <c r="H497" s="1"/>
      <c r="I497" s="1"/>
    </row>
    <row r="498" spans="2:9">
      <c r="B498" s="11">
        <v>1940</v>
      </c>
      <c r="C498" s="12">
        <v>1</v>
      </c>
      <c r="D498" s="18">
        <v>23.59550561797753</v>
      </c>
      <c r="E498" s="19">
        <v>76.404494382022477</v>
      </c>
      <c r="F498" s="1"/>
      <c r="H498" s="1"/>
      <c r="I498" s="1"/>
    </row>
    <row r="499" spans="2:9">
      <c r="B499" s="11">
        <v>1941</v>
      </c>
      <c r="C499" s="12">
        <v>3</v>
      </c>
      <c r="D499" s="18">
        <v>25.280898876404496</v>
      </c>
      <c r="E499" s="19">
        <v>74.719101123595507</v>
      </c>
      <c r="F499" s="1"/>
      <c r="H499" s="1"/>
      <c r="I499" s="1"/>
    </row>
    <row r="500" spans="2:9">
      <c r="B500" s="11">
        <v>1943</v>
      </c>
      <c r="C500" s="12">
        <v>2</v>
      </c>
      <c r="D500" s="18">
        <v>26.404494382022474</v>
      </c>
      <c r="E500" s="19">
        <v>73.595505617977523</v>
      </c>
      <c r="F500" s="1"/>
      <c r="H500" s="1"/>
      <c r="I500" s="1"/>
    </row>
    <row r="501" spans="2:9">
      <c r="B501" s="11">
        <v>1944</v>
      </c>
      <c r="C501" s="12">
        <v>4</v>
      </c>
      <c r="D501" s="18">
        <v>28.651685393258429</v>
      </c>
      <c r="E501" s="19">
        <v>71.348314606741567</v>
      </c>
      <c r="F501" s="1"/>
      <c r="H501" s="1"/>
      <c r="I501" s="1"/>
    </row>
    <row r="502" spans="2:9">
      <c r="B502" s="11">
        <v>1946</v>
      </c>
      <c r="C502" s="12">
        <v>1</v>
      </c>
      <c r="D502" s="18">
        <v>29.213483146067418</v>
      </c>
      <c r="E502" s="19">
        <v>70.786516853932582</v>
      </c>
      <c r="F502" s="1"/>
      <c r="H502" s="1"/>
      <c r="I502" s="1"/>
    </row>
    <row r="503" spans="2:9">
      <c r="B503" s="11">
        <v>1947</v>
      </c>
      <c r="C503" s="12">
        <v>3</v>
      </c>
      <c r="D503" s="18">
        <v>30.898876404494384</v>
      </c>
      <c r="E503" s="19">
        <v>69.101123595505612</v>
      </c>
      <c r="F503" s="1"/>
      <c r="H503" s="1"/>
      <c r="I503" s="1"/>
    </row>
    <row r="504" spans="2:9">
      <c r="B504" s="11">
        <v>1948</v>
      </c>
      <c r="C504" s="12">
        <v>1</v>
      </c>
      <c r="D504" s="18">
        <v>31.460674157303373</v>
      </c>
      <c r="E504" s="19">
        <v>68.539325842696627</v>
      </c>
      <c r="F504" s="1"/>
      <c r="H504" s="1"/>
      <c r="I504" s="1"/>
    </row>
    <row r="505" spans="2:9">
      <c r="B505" s="11">
        <v>1949</v>
      </c>
      <c r="C505" s="12">
        <v>2</v>
      </c>
      <c r="D505" s="18">
        <v>32.584269662921351</v>
      </c>
      <c r="E505" s="19">
        <v>67.415730337078656</v>
      </c>
      <c r="F505" s="1"/>
      <c r="H505" s="1"/>
      <c r="I505" s="1"/>
    </row>
    <row r="506" spans="2:9">
      <c r="B506" s="11">
        <v>1950</v>
      </c>
      <c r="C506" s="12">
        <v>1</v>
      </c>
      <c r="D506" s="18">
        <v>33.146067415730343</v>
      </c>
      <c r="E506" s="19">
        <v>66.853932584269657</v>
      </c>
      <c r="F506" s="1"/>
      <c r="H506" s="1"/>
      <c r="I506" s="1"/>
    </row>
    <row r="507" spans="2:9">
      <c r="B507" s="11">
        <v>1951</v>
      </c>
      <c r="C507" s="12">
        <v>3</v>
      </c>
      <c r="D507" s="18">
        <v>34.831460674157306</v>
      </c>
      <c r="E507" s="19">
        <v>65.168539325842687</v>
      </c>
      <c r="F507" s="1"/>
      <c r="H507" s="1"/>
      <c r="I507" s="1"/>
    </row>
    <row r="508" spans="2:9">
      <c r="B508" s="11">
        <v>1952</v>
      </c>
      <c r="C508" s="12">
        <v>1</v>
      </c>
      <c r="D508" s="18">
        <v>35.393258426966298</v>
      </c>
      <c r="E508" s="19">
        <v>64.606741573033702</v>
      </c>
      <c r="F508" s="1"/>
      <c r="H508" s="1"/>
      <c r="I508" s="1"/>
    </row>
    <row r="509" spans="2:9">
      <c r="B509" s="11">
        <v>1953</v>
      </c>
      <c r="C509" s="12">
        <v>4</v>
      </c>
      <c r="D509" s="18">
        <v>37.640449438202253</v>
      </c>
      <c r="E509" s="19">
        <v>62.359550561797747</v>
      </c>
      <c r="F509" s="1"/>
      <c r="H509" s="1"/>
      <c r="I509" s="1"/>
    </row>
    <row r="510" spans="2:9">
      <c r="B510" s="11">
        <v>1954</v>
      </c>
      <c r="C510" s="12">
        <v>1</v>
      </c>
      <c r="D510" s="18">
        <v>38.202247191011239</v>
      </c>
      <c r="E510" s="19">
        <v>61.797752808988761</v>
      </c>
      <c r="F510" s="1"/>
      <c r="H510" s="1"/>
      <c r="I510" s="1"/>
    </row>
    <row r="511" spans="2:9">
      <c r="B511" s="11">
        <v>1955</v>
      </c>
      <c r="C511" s="12">
        <v>5</v>
      </c>
      <c r="D511" s="18">
        <v>41.011235955056179</v>
      </c>
      <c r="E511" s="19">
        <v>58.988764044943821</v>
      </c>
      <c r="F511" s="1"/>
      <c r="H511" s="1"/>
      <c r="I511" s="1"/>
    </row>
    <row r="512" spans="2:9">
      <c r="B512" s="11">
        <v>1956</v>
      </c>
      <c r="C512" s="12">
        <v>11</v>
      </c>
      <c r="D512" s="18">
        <v>47.191011235955052</v>
      </c>
      <c r="E512" s="19">
        <v>52.808988764044948</v>
      </c>
      <c r="F512" s="1"/>
      <c r="H512" s="1"/>
      <c r="I512" s="1"/>
    </row>
    <row r="513" spans="2:9">
      <c r="B513" s="11">
        <v>1957</v>
      </c>
      <c r="C513" s="12">
        <v>4</v>
      </c>
      <c r="D513" s="18">
        <v>49.438202247191008</v>
      </c>
      <c r="E513" s="19">
        <v>50.561797752808992</v>
      </c>
      <c r="F513" s="1"/>
      <c r="H513" s="1"/>
      <c r="I513" s="1"/>
    </row>
    <row r="514" spans="2:9">
      <c r="B514" s="11">
        <v>1958</v>
      </c>
      <c r="C514" s="12">
        <v>2</v>
      </c>
      <c r="D514" s="18">
        <v>50.561797752808985</v>
      </c>
      <c r="E514" s="19">
        <v>49.438202247191015</v>
      </c>
      <c r="F514" s="1"/>
      <c r="H514" s="1"/>
      <c r="I514" s="1"/>
    </row>
    <row r="515" spans="2:9">
      <c r="B515" s="11">
        <v>1959</v>
      </c>
      <c r="C515" s="12">
        <v>3</v>
      </c>
      <c r="D515" s="18">
        <v>52.247191011235948</v>
      </c>
      <c r="E515" s="19">
        <v>47.752808988764052</v>
      </c>
      <c r="F515" s="1"/>
      <c r="H515" s="1"/>
      <c r="I515" s="1"/>
    </row>
    <row r="516" spans="2:9">
      <c r="B516" s="11">
        <v>1960</v>
      </c>
      <c r="C516" s="12">
        <v>4</v>
      </c>
      <c r="D516" s="18">
        <v>54.494382022471903</v>
      </c>
      <c r="E516" s="19">
        <v>45.505617977528097</v>
      </c>
      <c r="F516" s="1"/>
      <c r="H516" s="1"/>
      <c r="I516" s="1"/>
    </row>
    <row r="517" spans="2:9">
      <c r="B517" s="11">
        <v>1961</v>
      </c>
      <c r="C517" s="12">
        <v>3</v>
      </c>
      <c r="D517" s="18">
        <v>56.179775280898866</v>
      </c>
      <c r="E517" s="19">
        <v>43.820224719101134</v>
      </c>
      <c r="F517" s="1"/>
      <c r="H517" s="1"/>
      <c r="I517" s="1"/>
    </row>
    <row r="518" spans="2:9">
      <c r="B518" s="11">
        <v>1962</v>
      </c>
      <c r="C518" s="12">
        <v>2</v>
      </c>
      <c r="D518" s="18">
        <v>57.303370786516844</v>
      </c>
      <c r="E518" s="19">
        <v>42.696629213483156</v>
      </c>
      <c r="F518" s="1"/>
      <c r="H518" s="1"/>
      <c r="I518" s="1"/>
    </row>
    <row r="519" spans="2:9">
      <c r="B519" s="11">
        <v>1963</v>
      </c>
      <c r="C519" s="12">
        <v>5</v>
      </c>
      <c r="D519" s="18">
        <v>60.112359550561784</v>
      </c>
      <c r="E519" s="19">
        <v>39.887640449438216</v>
      </c>
      <c r="F519" s="1"/>
      <c r="H519" s="1"/>
      <c r="I519" s="1"/>
    </row>
    <row r="520" spans="2:9">
      <c r="B520" s="11">
        <v>1964</v>
      </c>
      <c r="C520" s="12">
        <v>1</v>
      </c>
      <c r="D520" s="18">
        <v>60.674157303370777</v>
      </c>
      <c r="E520" s="19">
        <v>39.325842696629223</v>
      </c>
      <c r="F520" s="1"/>
      <c r="H520" s="1"/>
      <c r="I520" s="1"/>
    </row>
    <row r="521" spans="2:9">
      <c r="B521" s="11">
        <v>1965</v>
      </c>
      <c r="C521" s="12">
        <v>8</v>
      </c>
      <c r="D521" s="18">
        <v>65.168539325842687</v>
      </c>
      <c r="E521" s="19">
        <v>34.831460674157313</v>
      </c>
      <c r="F521" s="1"/>
      <c r="H521" s="1"/>
      <c r="I521" s="1"/>
    </row>
    <row r="522" spans="2:9">
      <c r="B522" s="11">
        <v>1966</v>
      </c>
      <c r="C522" s="12">
        <v>2</v>
      </c>
      <c r="D522" s="18">
        <v>66.292134831460658</v>
      </c>
      <c r="E522" s="19">
        <v>33.707865168539342</v>
      </c>
      <c r="F522" s="1"/>
      <c r="H522" s="1"/>
      <c r="I522" s="1"/>
    </row>
    <row r="523" spans="2:9">
      <c r="B523" s="11">
        <v>1967</v>
      </c>
      <c r="C523" s="12">
        <v>4</v>
      </c>
      <c r="D523" s="18">
        <v>68.539325842696613</v>
      </c>
      <c r="E523" s="19">
        <v>31.460674157303387</v>
      </c>
      <c r="F523" s="1"/>
      <c r="H523" s="1"/>
      <c r="I523" s="1"/>
    </row>
    <row r="524" spans="2:9">
      <c r="B524" s="11">
        <v>1968</v>
      </c>
      <c r="C524" s="12">
        <v>3</v>
      </c>
      <c r="D524" s="18">
        <v>70.224719101123583</v>
      </c>
      <c r="E524" s="19">
        <v>29.775280898876417</v>
      </c>
      <c r="F524" s="1"/>
      <c r="H524" s="1"/>
      <c r="I524" s="1"/>
    </row>
    <row r="525" spans="2:9">
      <c r="B525" s="11">
        <v>1969</v>
      </c>
      <c r="C525" s="12">
        <v>3</v>
      </c>
      <c r="D525" s="18">
        <v>71.910112359550553</v>
      </c>
      <c r="E525" s="19">
        <v>28.089887640449447</v>
      </c>
      <c r="F525" s="1"/>
      <c r="H525" s="1"/>
      <c r="I525" s="1"/>
    </row>
    <row r="526" spans="2:9">
      <c r="B526" s="11">
        <v>1970</v>
      </c>
      <c r="C526" s="12">
        <v>4</v>
      </c>
      <c r="D526" s="18">
        <v>74.157303370786508</v>
      </c>
      <c r="E526" s="19">
        <v>25.842696629213492</v>
      </c>
      <c r="F526" s="1"/>
      <c r="H526" s="1"/>
      <c r="I526" s="1"/>
    </row>
    <row r="527" spans="2:9">
      <c r="B527" s="11">
        <v>1971</v>
      </c>
      <c r="C527" s="12">
        <v>3</v>
      </c>
      <c r="D527" s="18">
        <v>75.842696629213478</v>
      </c>
      <c r="E527" s="19">
        <v>24.157303370786522</v>
      </c>
      <c r="F527" s="1"/>
      <c r="H527" s="1"/>
      <c r="I527" s="1"/>
    </row>
    <row r="528" spans="2:9">
      <c r="B528" s="11">
        <v>1972</v>
      </c>
      <c r="C528" s="12">
        <v>3</v>
      </c>
      <c r="D528" s="18">
        <v>77.528089887640448</v>
      </c>
      <c r="E528" s="19">
        <v>22.471910112359552</v>
      </c>
      <c r="F528" s="1"/>
      <c r="H528" s="1"/>
      <c r="I528" s="1"/>
    </row>
    <row r="529" spans="2:9">
      <c r="B529" s="11">
        <v>1973</v>
      </c>
      <c r="C529" s="12">
        <v>3</v>
      </c>
      <c r="D529" s="18">
        <v>79.213483146067418</v>
      </c>
      <c r="E529" s="19">
        <v>20.786516853932582</v>
      </c>
      <c r="F529" s="1"/>
      <c r="H529" s="1"/>
      <c r="I529" s="1"/>
    </row>
    <row r="530" spans="2:9">
      <c r="B530" s="11">
        <v>1974</v>
      </c>
      <c r="C530" s="12">
        <v>2</v>
      </c>
      <c r="D530" s="18">
        <v>80.337078651685403</v>
      </c>
      <c r="E530" s="19">
        <v>19.662921348314597</v>
      </c>
      <c r="F530" s="1"/>
      <c r="H530" s="1"/>
      <c r="I530" s="1"/>
    </row>
    <row r="531" spans="2:9">
      <c r="B531" s="11">
        <v>1976</v>
      </c>
      <c r="C531" s="12">
        <v>4</v>
      </c>
      <c r="D531" s="18">
        <v>82.584269662921358</v>
      </c>
      <c r="E531" s="19">
        <v>17.415730337078642</v>
      </c>
      <c r="F531" s="1"/>
      <c r="H531" s="1"/>
      <c r="I531" s="1"/>
    </row>
    <row r="532" spans="2:9">
      <c r="B532" s="11">
        <v>1977</v>
      </c>
      <c r="C532" s="12">
        <v>3</v>
      </c>
      <c r="D532" s="18">
        <v>84.269662921348328</v>
      </c>
      <c r="E532" s="19">
        <v>15.730337078651672</v>
      </c>
      <c r="F532" s="1"/>
      <c r="H532" s="1"/>
      <c r="I532" s="1"/>
    </row>
    <row r="533" spans="2:9">
      <c r="B533" s="11">
        <v>1978</v>
      </c>
      <c r="C533" s="12">
        <v>1</v>
      </c>
      <c r="D533" s="18">
        <v>84.831460674157313</v>
      </c>
      <c r="E533" s="19">
        <v>15.168539325842687</v>
      </c>
      <c r="F533" s="1"/>
      <c r="H533" s="1"/>
      <c r="I533" s="1"/>
    </row>
    <row r="534" spans="2:9">
      <c r="B534" s="11">
        <v>1979</v>
      </c>
      <c r="C534" s="12">
        <v>3</v>
      </c>
      <c r="D534" s="18">
        <v>86.516853932584283</v>
      </c>
      <c r="E534" s="19">
        <v>13.483146067415717</v>
      </c>
      <c r="F534" s="1"/>
      <c r="H534" s="1"/>
      <c r="I534" s="1"/>
    </row>
    <row r="535" spans="2:9">
      <c r="B535" s="11">
        <v>1980</v>
      </c>
      <c r="C535" s="12">
        <v>3</v>
      </c>
      <c r="D535" s="18">
        <v>88.202247191011253</v>
      </c>
      <c r="E535" s="19">
        <v>11.797752808988747</v>
      </c>
      <c r="F535" s="1"/>
      <c r="H535" s="1"/>
      <c r="I535" s="1"/>
    </row>
    <row r="536" spans="2:9">
      <c r="B536" s="11">
        <v>1981</v>
      </c>
      <c r="C536" s="12">
        <v>1</v>
      </c>
      <c r="D536" s="18">
        <v>88.764044943820238</v>
      </c>
      <c r="E536" s="19">
        <v>11.235955056179762</v>
      </c>
      <c r="F536" s="1"/>
      <c r="H536" s="1"/>
      <c r="I536" s="1"/>
    </row>
    <row r="537" spans="2:9">
      <c r="B537" s="11">
        <v>1986</v>
      </c>
      <c r="C537" s="12">
        <v>1</v>
      </c>
      <c r="D537" s="18">
        <v>89.325842696629223</v>
      </c>
      <c r="E537" s="19">
        <v>10.674157303370777</v>
      </c>
      <c r="F537" s="1"/>
      <c r="H537" s="1"/>
      <c r="I537" s="1"/>
    </row>
    <row r="538" spans="2:9">
      <c r="B538" s="11">
        <v>1989</v>
      </c>
      <c r="C538" s="12">
        <v>1</v>
      </c>
      <c r="D538" s="18">
        <v>89.887640449438209</v>
      </c>
      <c r="E538" s="19">
        <v>10.112359550561791</v>
      </c>
      <c r="F538" s="1"/>
      <c r="H538" s="1"/>
      <c r="I538" s="1"/>
    </row>
    <row r="539" spans="2:9">
      <c r="B539" s="11">
        <v>1990</v>
      </c>
      <c r="C539" s="12">
        <v>2</v>
      </c>
      <c r="D539" s="18">
        <v>91.011235955056179</v>
      </c>
      <c r="E539" s="19">
        <v>8.9887640449438209</v>
      </c>
      <c r="F539" s="1"/>
      <c r="H539" s="1"/>
      <c r="I539" s="1"/>
    </row>
    <row r="540" spans="2:9">
      <c r="B540" s="11">
        <v>1991</v>
      </c>
      <c r="C540" s="12">
        <v>3</v>
      </c>
      <c r="D540" s="18">
        <v>92.696629213483149</v>
      </c>
      <c r="E540" s="19">
        <v>7.3033707865168509</v>
      </c>
      <c r="F540" s="1"/>
      <c r="H540" s="1"/>
      <c r="I540" s="1"/>
    </row>
    <row r="541" spans="2:9">
      <c r="B541" s="11">
        <v>1993</v>
      </c>
      <c r="C541" s="12">
        <v>1</v>
      </c>
      <c r="D541" s="18">
        <v>93.258426966292134</v>
      </c>
      <c r="E541" s="19">
        <v>6.7415730337078656</v>
      </c>
      <c r="F541" s="1"/>
      <c r="H541" s="1"/>
      <c r="I541" s="1"/>
    </row>
    <row r="542" spans="2:9">
      <c r="B542" s="11">
        <v>1994</v>
      </c>
      <c r="C542" s="12">
        <v>1</v>
      </c>
      <c r="D542" s="18">
        <v>93.82022471910112</v>
      </c>
      <c r="E542" s="19">
        <v>6.1797752808988804</v>
      </c>
      <c r="F542" s="1"/>
      <c r="H542" s="1"/>
      <c r="I542" s="1"/>
    </row>
    <row r="543" spans="2:9">
      <c r="B543" s="11">
        <v>1999</v>
      </c>
      <c r="C543" s="12">
        <v>1</v>
      </c>
      <c r="D543" s="18">
        <v>94.382022471910105</v>
      </c>
      <c r="E543" s="19">
        <v>5.6179775280898951</v>
      </c>
      <c r="F543" s="1"/>
      <c r="H543" s="1"/>
      <c r="I543" s="1"/>
    </row>
    <row r="544" spans="2:9">
      <c r="B544" s="11">
        <v>2001</v>
      </c>
      <c r="C544" s="12">
        <v>1</v>
      </c>
      <c r="D544" s="18">
        <v>94.94382022471909</v>
      </c>
      <c r="E544" s="19">
        <v>5.0561797752809099</v>
      </c>
      <c r="F544" s="1"/>
      <c r="H544" s="1"/>
      <c r="I544" s="1"/>
    </row>
    <row r="545" spans="2:9">
      <c r="B545" s="11">
        <v>2002</v>
      </c>
      <c r="C545" s="12">
        <v>1</v>
      </c>
      <c r="D545" s="18">
        <v>95.505617977528075</v>
      </c>
      <c r="E545" s="19">
        <v>4.4943820224719246</v>
      </c>
      <c r="F545" s="1"/>
      <c r="H545" s="1"/>
      <c r="I545" s="1"/>
    </row>
    <row r="546" spans="2:9">
      <c r="B546" s="11">
        <v>2007</v>
      </c>
      <c r="C546" s="12">
        <v>1</v>
      </c>
      <c r="D546" s="18">
        <v>96.067415730337061</v>
      </c>
      <c r="E546" s="19">
        <v>3.9325842696629394</v>
      </c>
      <c r="F546" s="1"/>
      <c r="H546" s="1"/>
      <c r="I546" s="1"/>
    </row>
    <row r="547" spans="2:9">
      <c r="B547" s="11">
        <v>2008</v>
      </c>
      <c r="C547" s="12">
        <v>1</v>
      </c>
      <c r="D547" s="18">
        <v>96.629213483146046</v>
      </c>
      <c r="E547" s="19">
        <v>3.3707865168539541</v>
      </c>
      <c r="F547" s="1"/>
      <c r="H547" s="1"/>
      <c r="I547" s="1"/>
    </row>
    <row r="548" spans="2:9">
      <c r="B548" s="3">
        <v>2010</v>
      </c>
      <c r="C548" s="3">
        <v>3</v>
      </c>
      <c r="D548" s="3">
        <f>C550/C549</f>
        <v>0.9831460674157303</v>
      </c>
      <c r="F548" s="1"/>
      <c r="H548" s="1"/>
      <c r="I548" s="1"/>
    </row>
    <row r="549" spans="2:9">
      <c r="B549" s="20" t="s">
        <v>204</v>
      </c>
      <c r="C549" s="20">
        <v>178</v>
      </c>
      <c r="D549" s="20"/>
      <c r="E549" s="20"/>
      <c r="F549" s="1"/>
      <c r="H549" s="1"/>
      <c r="I549" s="1"/>
    </row>
    <row r="550" spans="2:9">
      <c r="B550" s="21" t="s">
        <v>205</v>
      </c>
      <c r="C550" s="22">
        <v>175</v>
      </c>
      <c r="D550" s="22"/>
      <c r="E550" s="22"/>
      <c r="F550" s="1"/>
      <c r="H550" s="1"/>
      <c r="I550" s="1"/>
    </row>
    <row r="551" spans="2:9">
      <c r="B551" s="23" t="s">
        <v>206</v>
      </c>
      <c r="C551" s="24">
        <v>6</v>
      </c>
      <c r="D551" s="24"/>
      <c r="E551" s="24"/>
      <c r="F551" s="1"/>
      <c r="H551" s="1"/>
      <c r="I551" s="1"/>
    </row>
    <row r="552" spans="2:9">
      <c r="B552" s="3"/>
      <c r="G552" s="3"/>
      <c r="H552" s="1"/>
      <c r="I552" s="1"/>
    </row>
    <row r="553" spans="2:9">
      <c r="B553" s="3"/>
      <c r="G553" s="3"/>
      <c r="H553" s="1"/>
      <c r="I553" s="1"/>
    </row>
    <row r="554" spans="2:9" ht="18.75">
      <c r="B554" s="15" t="s">
        <v>216</v>
      </c>
      <c r="G554" s="3"/>
      <c r="H554" s="1"/>
      <c r="I554" s="1"/>
    </row>
    <row r="555" spans="2:9">
      <c r="B555" s="3"/>
      <c r="G555" s="3"/>
      <c r="H555" s="1"/>
      <c r="I555" s="1"/>
    </row>
    <row r="556" spans="2:9" ht="90">
      <c r="B556" s="5"/>
      <c r="C556" s="5" t="s">
        <v>201</v>
      </c>
      <c r="D556" s="5" t="s">
        <v>217</v>
      </c>
      <c r="E556" s="5" t="s">
        <v>218</v>
      </c>
      <c r="G556" s="3"/>
      <c r="H556" s="1"/>
      <c r="I556" s="1"/>
    </row>
    <row r="557" spans="2:9">
      <c r="B557" s="11">
        <v>1829</v>
      </c>
      <c r="C557" s="12">
        <v>1</v>
      </c>
      <c r="D557" s="18">
        <v>0.5617977528089888</v>
      </c>
      <c r="E557" s="19">
        <v>99.438202247191015</v>
      </c>
      <c r="G557" s="3"/>
      <c r="H557" s="1"/>
      <c r="I557" s="1"/>
    </row>
    <row r="558" spans="2:9">
      <c r="B558" s="11">
        <v>1889</v>
      </c>
      <c r="C558" s="12">
        <v>1</v>
      </c>
      <c r="D558" s="18">
        <v>1.1235955056179776</v>
      </c>
      <c r="E558" s="19">
        <v>98.876404494382029</v>
      </c>
      <c r="G558" s="3"/>
      <c r="H558" s="1"/>
      <c r="I558" s="1"/>
    </row>
    <row r="559" spans="2:9">
      <c r="B559" s="11">
        <v>1900</v>
      </c>
      <c r="C559" s="12">
        <v>1</v>
      </c>
      <c r="D559" s="18">
        <v>1.6853932584269664</v>
      </c>
      <c r="E559" s="19">
        <v>98.31460674157303</v>
      </c>
      <c r="G559" s="3"/>
      <c r="H559" s="1"/>
      <c r="I559" s="1"/>
    </row>
    <row r="560" spans="2:9">
      <c r="B560" s="11">
        <v>1901</v>
      </c>
      <c r="C560" s="12">
        <v>1</v>
      </c>
      <c r="D560" s="18">
        <v>2.2471910112359552</v>
      </c>
      <c r="E560" s="19">
        <v>97.752808988764045</v>
      </c>
      <c r="G560" s="3"/>
      <c r="H560" s="1"/>
      <c r="I560" s="1"/>
    </row>
    <row r="561" spans="2:9">
      <c r="B561" s="11">
        <v>1906</v>
      </c>
      <c r="C561" s="12">
        <v>3</v>
      </c>
      <c r="D561" s="18">
        <v>3.9325842696629216</v>
      </c>
      <c r="E561" s="19">
        <v>96.067415730337075</v>
      </c>
      <c r="G561" s="3"/>
      <c r="H561" s="1"/>
      <c r="I561" s="1"/>
    </row>
    <row r="562" spans="2:9">
      <c r="B562" s="11">
        <v>1909</v>
      </c>
      <c r="C562" s="12">
        <v>1</v>
      </c>
      <c r="D562" s="18">
        <v>4.4943820224719104</v>
      </c>
      <c r="E562" s="19">
        <v>95.50561797752809</v>
      </c>
      <c r="G562" s="3"/>
      <c r="H562" s="1"/>
      <c r="I562" s="1"/>
    </row>
    <row r="563" spans="2:9">
      <c r="B563" s="11">
        <v>1910</v>
      </c>
      <c r="C563" s="12">
        <v>1</v>
      </c>
      <c r="D563" s="18">
        <v>5.0561797752808992</v>
      </c>
      <c r="E563" s="19">
        <v>94.943820224719104</v>
      </c>
      <c r="G563" s="3"/>
      <c r="H563" s="1"/>
      <c r="I563" s="1"/>
    </row>
    <row r="564" spans="2:9">
      <c r="B564" s="11">
        <v>1911</v>
      </c>
      <c r="C564" s="12">
        <v>2</v>
      </c>
      <c r="D564" s="18">
        <v>6.1797752808988768</v>
      </c>
      <c r="E564" s="19">
        <v>93.82022471910112</v>
      </c>
      <c r="G564" s="3"/>
      <c r="H564" s="1"/>
      <c r="I564" s="1"/>
    </row>
    <row r="565" spans="2:9">
      <c r="B565" s="11">
        <v>1912</v>
      </c>
      <c r="C565" s="12">
        <v>1</v>
      </c>
      <c r="D565" s="18">
        <v>6.7415730337078656</v>
      </c>
      <c r="E565" s="19">
        <v>93.258426966292134</v>
      </c>
      <c r="G565" s="3"/>
      <c r="H565" s="1"/>
      <c r="I565" s="1"/>
    </row>
    <row r="566" spans="2:9">
      <c r="B566" s="11">
        <v>1919</v>
      </c>
      <c r="C566" s="12">
        <v>2</v>
      </c>
      <c r="D566" s="18">
        <v>7.8651685393258433</v>
      </c>
      <c r="E566" s="19">
        <v>92.13483146067415</v>
      </c>
      <c r="G566" s="3"/>
      <c r="H566" s="1"/>
      <c r="I566" s="1"/>
    </row>
    <row r="567" spans="2:9">
      <c r="B567" s="11">
        <v>1922</v>
      </c>
      <c r="C567" s="12">
        <v>7</v>
      </c>
      <c r="D567" s="18">
        <v>11.797752808988765</v>
      </c>
      <c r="E567" s="19">
        <v>88.202247191011239</v>
      </c>
      <c r="G567" s="3"/>
      <c r="H567" s="1"/>
      <c r="I567" s="1"/>
    </row>
    <row r="568" spans="2:9">
      <c r="B568" s="11">
        <v>1923</v>
      </c>
      <c r="C568" s="12">
        <v>1</v>
      </c>
      <c r="D568" s="18">
        <v>12.359550561797754</v>
      </c>
      <c r="E568" s="19">
        <v>87.640449438202239</v>
      </c>
      <c r="G568" s="3"/>
      <c r="H568" s="1"/>
      <c r="I568" s="1"/>
    </row>
    <row r="569" spans="2:9">
      <c r="B569" s="11">
        <v>1924</v>
      </c>
      <c r="C569" s="12">
        <v>3</v>
      </c>
      <c r="D569" s="18">
        <v>14.04494382022472</v>
      </c>
      <c r="E569" s="19">
        <v>85.955056179775283</v>
      </c>
      <c r="G569" s="3"/>
      <c r="H569" s="1"/>
      <c r="I569" s="1"/>
    </row>
    <row r="570" spans="2:9">
      <c r="B570" s="11">
        <v>1925</v>
      </c>
      <c r="C570" s="12">
        <v>1</v>
      </c>
      <c r="D570" s="18">
        <v>14.606741573033709</v>
      </c>
      <c r="E570" s="19">
        <v>85.393258426966298</v>
      </c>
      <c r="G570" s="3"/>
      <c r="H570" s="1"/>
      <c r="I570" s="1"/>
    </row>
    <row r="571" spans="2:9">
      <c r="B571" s="11">
        <v>1927</v>
      </c>
      <c r="C571" s="12">
        <v>2</v>
      </c>
      <c r="D571" s="18">
        <v>15.730337078651687</v>
      </c>
      <c r="E571" s="19">
        <v>84.269662921348313</v>
      </c>
      <c r="G571" s="3"/>
      <c r="H571" s="1"/>
      <c r="I571" s="1"/>
    </row>
    <row r="572" spans="2:9">
      <c r="B572" s="11">
        <v>1928</v>
      </c>
      <c r="C572" s="12">
        <v>2</v>
      </c>
      <c r="D572" s="18">
        <v>16.853932584269664</v>
      </c>
      <c r="E572" s="19">
        <v>83.146067415730329</v>
      </c>
      <c r="G572" s="3"/>
      <c r="H572" s="1"/>
      <c r="I572" s="1"/>
    </row>
    <row r="573" spans="2:9">
      <c r="B573" s="11">
        <v>1934</v>
      </c>
      <c r="C573" s="12">
        <v>1</v>
      </c>
      <c r="D573" s="18">
        <v>17.415730337078653</v>
      </c>
      <c r="E573" s="19">
        <v>82.584269662921344</v>
      </c>
      <c r="G573" s="3"/>
      <c r="H573" s="1"/>
      <c r="I573" s="1"/>
    </row>
    <row r="574" spans="2:9">
      <c r="B574" s="11">
        <v>1935</v>
      </c>
      <c r="C574" s="12">
        <v>3</v>
      </c>
      <c r="D574" s="18">
        <v>19.101123595505619</v>
      </c>
      <c r="E574" s="19">
        <v>80.898876404494388</v>
      </c>
      <c r="G574" s="3"/>
      <c r="H574" s="1"/>
      <c r="I574" s="1"/>
    </row>
    <row r="575" spans="2:9">
      <c r="B575" s="11">
        <v>1936</v>
      </c>
      <c r="C575" s="12">
        <v>2</v>
      </c>
      <c r="D575" s="18">
        <v>20.224719101123597</v>
      </c>
      <c r="E575" s="19">
        <v>79.775280898876403</v>
      </c>
      <c r="G575" s="3"/>
      <c r="H575" s="1"/>
      <c r="I575" s="1"/>
    </row>
    <row r="576" spans="2:9">
      <c r="B576" s="11">
        <v>1937</v>
      </c>
      <c r="C576" s="12">
        <v>3</v>
      </c>
      <c r="D576" s="18">
        <v>21.910112359550563</v>
      </c>
      <c r="E576" s="19">
        <v>78.089887640449433</v>
      </c>
      <c r="G576" s="3"/>
      <c r="H576" s="1"/>
      <c r="I576" s="1"/>
    </row>
    <row r="577" spans="2:9">
      <c r="B577" s="11">
        <v>1939</v>
      </c>
      <c r="C577" s="12">
        <v>1</v>
      </c>
      <c r="D577" s="18">
        <v>22.471910112359552</v>
      </c>
      <c r="E577" s="19">
        <v>77.528089887640448</v>
      </c>
      <c r="G577" s="3"/>
      <c r="H577" s="1"/>
      <c r="I577" s="1"/>
    </row>
    <row r="578" spans="2:9">
      <c r="B578" s="11">
        <v>1940</v>
      </c>
      <c r="C578" s="12">
        <v>1</v>
      </c>
      <c r="D578" s="18">
        <v>23.033707865168541</v>
      </c>
      <c r="E578" s="19">
        <v>76.966292134831463</v>
      </c>
      <c r="G578" s="3"/>
      <c r="H578" s="1"/>
      <c r="I578" s="1"/>
    </row>
    <row r="579" spans="2:9">
      <c r="B579" s="11">
        <v>1941</v>
      </c>
      <c r="C579" s="12">
        <v>3</v>
      </c>
      <c r="D579" s="18">
        <v>24.719101123595507</v>
      </c>
      <c r="E579" s="19">
        <v>75.280898876404493</v>
      </c>
      <c r="G579" s="3"/>
      <c r="H579" s="1"/>
      <c r="I579" s="1"/>
    </row>
    <row r="580" spans="2:9">
      <c r="B580" s="11">
        <v>1942</v>
      </c>
      <c r="C580" s="12">
        <v>1</v>
      </c>
      <c r="D580" s="18">
        <v>25.280898876404496</v>
      </c>
      <c r="E580" s="19">
        <v>74.719101123595507</v>
      </c>
      <c r="G580" s="3"/>
      <c r="H580" s="1"/>
      <c r="I580" s="1"/>
    </row>
    <row r="581" spans="2:9">
      <c r="B581" s="11">
        <v>1943</v>
      </c>
      <c r="C581" s="12">
        <v>2</v>
      </c>
      <c r="D581" s="18">
        <v>26.404494382022474</v>
      </c>
      <c r="E581" s="19">
        <v>73.595505617977523</v>
      </c>
      <c r="G581" s="3"/>
      <c r="H581" s="1"/>
      <c r="I581" s="1"/>
    </row>
    <row r="582" spans="2:9">
      <c r="B582" s="11">
        <v>1944</v>
      </c>
      <c r="C582" s="12">
        <v>3</v>
      </c>
      <c r="D582" s="18">
        <v>28.08988764044944</v>
      </c>
      <c r="E582" s="19">
        <v>71.910112359550567</v>
      </c>
      <c r="G582" s="3"/>
      <c r="H582" s="1"/>
      <c r="I582" s="1"/>
    </row>
    <row r="583" spans="2:9">
      <c r="B583" s="11">
        <v>1946</v>
      </c>
      <c r="C583" s="12">
        <v>2</v>
      </c>
      <c r="D583" s="18">
        <v>29.213483146067418</v>
      </c>
      <c r="E583" s="19">
        <v>70.786516853932582</v>
      </c>
      <c r="G583" s="3"/>
      <c r="H583" s="1"/>
      <c r="I583" s="1"/>
    </row>
    <row r="584" spans="2:9">
      <c r="B584" s="11">
        <v>1947</v>
      </c>
      <c r="C584" s="12">
        <v>3</v>
      </c>
      <c r="D584" s="18">
        <v>30.898876404494384</v>
      </c>
      <c r="E584" s="19">
        <v>69.101123595505612</v>
      </c>
      <c r="G584" s="3"/>
      <c r="H584" s="1"/>
      <c r="I584" s="1"/>
    </row>
    <row r="585" spans="2:9">
      <c r="B585" s="11">
        <v>1948</v>
      </c>
      <c r="C585" s="12">
        <v>1</v>
      </c>
      <c r="D585" s="18">
        <v>31.460674157303373</v>
      </c>
      <c r="E585" s="19">
        <v>68.539325842696627</v>
      </c>
      <c r="G585" s="3"/>
      <c r="H585" s="1"/>
      <c r="I585" s="1"/>
    </row>
    <row r="586" spans="2:9">
      <c r="B586" s="11">
        <v>1949</v>
      </c>
      <c r="C586" s="12">
        <v>2</v>
      </c>
      <c r="D586" s="18">
        <v>32.584269662921351</v>
      </c>
      <c r="E586" s="19">
        <v>67.415730337078656</v>
      </c>
      <c r="G586" s="3"/>
      <c r="H586" s="1"/>
      <c r="I586" s="1"/>
    </row>
    <row r="587" spans="2:9">
      <c r="B587" s="11">
        <v>1950</v>
      </c>
      <c r="C587" s="12">
        <v>1</v>
      </c>
      <c r="D587" s="18">
        <v>33.146067415730343</v>
      </c>
      <c r="E587" s="19">
        <v>66.853932584269657</v>
      </c>
      <c r="G587" s="3"/>
      <c r="H587" s="1"/>
      <c r="I587" s="1"/>
    </row>
    <row r="588" spans="2:9">
      <c r="B588" s="11">
        <v>1951</v>
      </c>
      <c r="C588" s="12">
        <v>3</v>
      </c>
      <c r="D588" s="18">
        <v>34.831460674157306</v>
      </c>
      <c r="E588" s="19">
        <v>65.168539325842687</v>
      </c>
      <c r="G588" s="3"/>
      <c r="H588" s="1"/>
      <c r="I588" s="1"/>
    </row>
    <row r="589" spans="2:9">
      <c r="B589" s="11">
        <v>1952</v>
      </c>
      <c r="C589" s="12">
        <v>2</v>
      </c>
      <c r="D589" s="18">
        <v>35.955056179775283</v>
      </c>
      <c r="E589" s="19">
        <v>64.044943820224717</v>
      </c>
      <c r="G589" s="3"/>
      <c r="H589" s="1"/>
      <c r="I589" s="1"/>
    </row>
    <row r="590" spans="2:9">
      <c r="B590" s="11">
        <v>1953</v>
      </c>
      <c r="C590" s="12">
        <v>4</v>
      </c>
      <c r="D590" s="18">
        <v>38.202247191011239</v>
      </c>
      <c r="E590" s="19">
        <v>61.797752808988761</v>
      </c>
      <c r="G590" s="3"/>
      <c r="H590" s="1"/>
      <c r="I590" s="1"/>
    </row>
    <row r="591" spans="2:9">
      <c r="B591" s="11">
        <v>1954</v>
      </c>
      <c r="C591" s="12">
        <v>1</v>
      </c>
      <c r="D591" s="18">
        <v>38.764044943820224</v>
      </c>
      <c r="E591" s="19">
        <v>61.235955056179776</v>
      </c>
      <c r="G591" s="3"/>
      <c r="H591" s="1"/>
      <c r="I591" s="1"/>
    </row>
    <row r="592" spans="2:9">
      <c r="B592" s="11">
        <v>1955</v>
      </c>
      <c r="C592" s="12">
        <v>4</v>
      </c>
      <c r="D592" s="18">
        <v>41.011235955056179</v>
      </c>
      <c r="E592" s="19">
        <v>58.988764044943821</v>
      </c>
      <c r="G592" s="3"/>
      <c r="H592" s="1"/>
      <c r="I592" s="1"/>
    </row>
    <row r="593" spans="2:9">
      <c r="B593" s="11">
        <v>1956</v>
      </c>
      <c r="C593" s="12">
        <v>12</v>
      </c>
      <c r="D593" s="18">
        <v>47.752808988764045</v>
      </c>
      <c r="E593" s="19">
        <v>52.247191011235955</v>
      </c>
      <c r="G593" s="3"/>
      <c r="H593" s="1"/>
      <c r="I593" s="1"/>
    </row>
    <row r="594" spans="2:9">
      <c r="B594" s="11">
        <v>1957</v>
      </c>
      <c r="C594" s="12">
        <v>4</v>
      </c>
      <c r="D594" s="18">
        <v>50</v>
      </c>
      <c r="E594" s="19">
        <v>50</v>
      </c>
      <c r="G594" s="3"/>
      <c r="H594" s="1"/>
      <c r="I594" s="1"/>
    </row>
    <row r="595" spans="2:9">
      <c r="B595" s="11">
        <v>1958</v>
      </c>
      <c r="C595" s="12">
        <v>2</v>
      </c>
      <c r="D595" s="18">
        <v>51.123595505617978</v>
      </c>
      <c r="E595" s="19">
        <v>48.876404494382022</v>
      </c>
      <c r="G595" s="3"/>
      <c r="H595" s="1"/>
      <c r="I595" s="1"/>
    </row>
    <row r="596" spans="2:9">
      <c r="B596" s="11">
        <v>1959</v>
      </c>
      <c r="C596" s="12">
        <v>2</v>
      </c>
      <c r="D596" s="18">
        <v>52.247191011235955</v>
      </c>
      <c r="E596" s="19">
        <v>47.752808988764045</v>
      </c>
      <c r="G596" s="3"/>
      <c r="H596" s="1"/>
      <c r="I596" s="1"/>
    </row>
    <row r="597" spans="2:9">
      <c r="B597" s="11">
        <v>1960</v>
      </c>
      <c r="C597" s="12">
        <v>3</v>
      </c>
      <c r="D597" s="18">
        <v>53.932584269662918</v>
      </c>
      <c r="E597" s="19">
        <v>46.067415730337082</v>
      </c>
      <c r="G597" s="3"/>
      <c r="H597" s="1"/>
      <c r="I597" s="1"/>
    </row>
    <row r="598" spans="2:9">
      <c r="B598" s="11">
        <v>1961</v>
      </c>
      <c r="C598" s="12">
        <v>3</v>
      </c>
      <c r="D598" s="18">
        <v>55.617977528089881</v>
      </c>
      <c r="E598" s="19">
        <v>44.382022471910119</v>
      </c>
      <c r="G598" s="3"/>
      <c r="H598" s="1"/>
      <c r="I598" s="1"/>
    </row>
    <row r="599" spans="2:9">
      <c r="B599" s="11">
        <v>1962</v>
      </c>
      <c r="C599" s="12">
        <v>2</v>
      </c>
      <c r="D599" s="18">
        <v>56.741573033707859</v>
      </c>
      <c r="E599" s="19">
        <v>43.258426966292141</v>
      </c>
      <c r="G599" s="3"/>
      <c r="H599" s="1"/>
      <c r="I599" s="1"/>
    </row>
    <row r="600" spans="2:9">
      <c r="B600" s="11">
        <v>1963</v>
      </c>
      <c r="C600" s="12">
        <v>5</v>
      </c>
      <c r="D600" s="18">
        <v>59.550561797752799</v>
      </c>
      <c r="E600" s="19">
        <v>40.449438202247201</v>
      </c>
      <c r="G600" s="3"/>
      <c r="H600" s="1"/>
      <c r="I600" s="1"/>
    </row>
    <row r="601" spans="2:9">
      <c r="B601" s="11">
        <v>1964</v>
      </c>
      <c r="C601" s="12">
        <v>2</v>
      </c>
      <c r="D601" s="18">
        <v>60.674157303370777</v>
      </c>
      <c r="E601" s="19">
        <v>39.325842696629223</v>
      </c>
      <c r="G601" s="3"/>
      <c r="H601" s="1"/>
      <c r="I601" s="1"/>
    </row>
    <row r="602" spans="2:9">
      <c r="B602" s="11">
        <v>1965</v>
      </c>
      <c r="C602" s="12">
        <v>7</v>
      </c>
      <c r="D602" s="18">
        <v>64.606741573033702</v>
      </c>
      <c r="E602" s="19">
        <v>35.393258426966298</v>
      </c>
      <c r="G602" s="3"/>
      <c r="H602" s="1"/>
      <c r="I602" s="1"/>
    </row>
    <row r="603" spans="2:9">
      <c r="B603" s="11">
        <v>1966</v>
      </c>
      <c r="C603" s="12">
        <v>2</v>
      </c>
      <c r="D603" s="18">
        <v>65.730337078651672</v>
      </c>
      <c r="E603" s="19">
        <v>34.269662921348328</v>
      </c>
      <c r="G603" s="3"/>
      <c r="H603" s="1"/>
      <c r="I603" s="1"/>
    </row>
    <row r="604" spans="2:9">
      <c r="B604" s="11">
        <v>1967</v>
      </c>
      <c r="C604" s="12">
        <v>4</v>
      </c>
      <c r="D604" s="18">
        <v>67.977528089887628</v>
      </c>
      <c r="E604" s="19">
        <v>32.022471910112372</v>
      </c>
      <c r="G604" s="3"/>
      <c r="H604" s="1"/>
      <c r="I604" s="1"/>
    </row>
    <row r="605" spans="2:9">
      <c r="B605" s="11">
        <v>1968</v>
      </c>
      <c r="C605" s="12">
        <v>3</v>
      </c>
      <c r="D605" s="18">
        <v>69.662921348314597</v>
      </c>
      <c r="E605" s="19">
        <v>30.337078651685403</v>
      </c>
      <c r="G605" s="3"/>
      <c r="H605" s="1"/>
      <c r="I605" s="1"/>
    </row>
    <row r="606" spans="2:9">
      <c r="B606" s="11">
        <v>1969</v>
      </c>
      <c r="C606" s="12">
        <v>3</v>
      </c>
      <c r="D606" s="18">
        <v>71.348314606741567</v>
      </c>
      <c r="E606" s="19">
        <v>28.651685393258433</v>
      </c>
      <c r="G606" s="3"/>
      <c r="H606" s="1"/>
      <c r="I606" s="1"/>
    </row>
    <row r="607" spans="2:9">
      <c r="B607" s="11">
        <v>1970</v>
      </c>
      <c r="C607" s="12">
        <v>5</v>
      </c>
      <c r="D607" s="18">
        <v>74.157303370786508</v>
      </c>
      <c r="E607" s="19">
        <v>25.842696629213492</v>
      </c>
      <c r="G607" s="3"/>
      <c r="H607" s="1"/>
      <c r="I607" s="1"/>
    </row>
    <row r="608" spans="2:9">
      <c r="B608" s="11">
        <v>1971</v>
      </c>
      <c r="C608" s="12">
        <v>2</v>
      </c>
      <c r="D608" s="18">
        <v>75.280898876404478</v>
      </c>
      <c r="E608" s="19">
        <v>24.719101123595522</v>
      </c>
      <c r="G608" s="3"/>
      <c r="H608" s="1"/>
      <c r="I608" s="1"/>
    </row>
    <row r="609" spans="2:9">
      <c r="B609" s="11">
        <v>1972</v>
      </c>
      <c r="C609" s="12">
        <v>3</v>
      </c>
      <c r="D609" s="18">
        <v>76.966292134831448</v>
      </c>
      <c r="E609" s="19">
        <v>23.033707865168552</v>
      </c>
      <c r="G609" s="3"/>
      <c r="H609" s="1"/>
      <c r="I609" s="1"/>
    </row>
    <row r="610" spans="2:9">
      <c r="B610" s="11">
        <v>1973</v>
      </c>
      <c r="C610" s="12">
        <v>3</v>
      </c>
      <c r="D610" s="18">
        <v>78.651685393258418</v>
      </c>
      <c r="E610" s="19">
        <v>21.348314606741582</v>
      </c>
      <c r="G610" s="3"/>
      <c r="H610" s="1"/>
      <c r="I610" s="1"/>
    </row>
    <row r="611" spans="2:9">
      <c r="B611" s="11">
        <v>1974</v>
      </c>
      <c r="C611" s="12">
        <v>2</v>
      </c>
      <c r="D611" s="18">
        <v>79.775280898876389</v>
      </c>
      <c r="E611" s="19">
        <v>20.224719101123611</v>
      </c>
      <c r="G611" s="3"/>
      <c r="H611" s="1"/>
      <c r="I611" s="1"/>
    </row>
    <row r="612" spans="2:9">
      <c r="B612" s="11">
        <v>1975</v>
      </c>
      <c r="C612" s="12">
        <v>1</v>
      </c>
      <c r="D612" s="18">
        <v>80.337078651685374</v>
      </c>
      <c r="E612" s="19">
        <v>19.662921348314626</v>
      </c>
      <c r="G612" s="3"/>
      <c r="H612" s="1"/>
      <c r="I612" s="1"/>
    </row>
    <row r="613" spans="2:9">
      <c r="B613" s="11">
        <v>1976</v>
      </c>
      <c r="C613" s="12">
        <v>4</v>
      </c>
      <c r="D613" s="18">
        <v>82.584269662921329</v>
      </c>
      <c r="E613" s="19">
        <v>17.415730337078671</v>
      </c>
      <c r="G613" s="3"/>
      <c r="H613" s="1"/>
      <c r="I613" s="1"/>
    </row>
    <row r="614" spans="2:9">
      <c r="B614" s="11">
        <v>1977</v>
      </c>
      <c r="C614" s="12">
        <v>3</v>
      </c>
      <c r="D614" s="18">
        <v>84.269662921348299</v>
      </c>
      <c r="E614" s="19">
        <v>15.730337078651701</v>
      </c>
      <c r="G614" s="3"/>
      <c r="H614" s="1"/>
      <c r="I614" s="1"/>
    </row>
    <row r="615" spans="2:9">
      <c r="B615" s="11">
        <v>1978</v>
      </c>
      <c r="C615" s="12">
        <v>1</v>
      </c>
      <c r="D615" s="18">
        <v>84.831460674157285</v>
      </c>
      <c r="E615" s="19">
        <v>15.168539325842715</v>
      </c>
      <c r="G615" s="3"/>
      <c r="H615" s="1"/>
      <c r="I615" s="1"/>
    </row>
    <row r="616" spans="2:9">
      <c r="B616" s="11">
        <v>1979</v>
      </c>
      <c r="C616" s="12">
        <v>3</v>
      </c>
      <c r="D616" s="18">
        <v>86.516853932584254</v>
      </c>
      <c r="E616" s="19">
        <v>13.483146067415746</v>
      </c>
      <c r="G616" s="3"/>
      <c r="H616" s="1"/>
      <c r="I616" s="1"/>
    </row>
    <row r="617" spans="2:9">
      <c r="B617" s="11">
        <v>1980</v>
      </c>
      <c r="C617" s="12">
        <v>2</v>
      </c>
      <c r="D617" s="18">
        <v>87.640449438202239</v>
      </c>
      <c r="E617" s="19">
        <v>12.359550561797761</v>
      </c>
      <c r="G617" s="3"/>
      <c r="H617" s="1"/>
      <c r="I617" s="1"/>
    </row>
    <row r="618" spans="2:9">
      <c r="B618" s="11">
        <v>1981</v>
      </c>
      <c r="C618" s="12">
        <v>1</v>
      </c>
      <c r="D618" s="18">
        <v>88.202247191011224</v>
      </c>
      <c r="E618" s="19">
        <v>11.797752808988776</v>
      </c>
      <c r="G618" s="3"/>
      <c r="H618" s="1"/>
      <c r="I618" s="1"/>
    </row>
    <row r="619" spans="2:9">
      <c r="B619" s="11">
        <v>1986</v>
      </c>
      <c r="C619" s="12">
        <v>1</v>
      </c>
      <c r="D619" s="18">
        <v>88.76404494382021</v>
      </c>
      <c r="E619" s="19">
        <v>11.23595505617979</v>
      </c>
      <c r="G619" s="3"/>
      <c r="H619" s="1"/>
      <c r="I619" s="1"/>
    </row>
    <row r="620" spans="2:9">
      <c r="B620" s="11">
        <v>1989</v>
      </c>
      <c r="C620" s="12">
        <v>1</v>
      </c>
      <c r="D620" s="18">
        <v>89.325842696629195</v>
      </c>
      <c r="E620" s="19">
        <v>10.674157303370805</v>
      </c>
      <c r="G620" s="3"/>
      <c r="H620" s="1"/>
      <c r="I620" s="1"/>
    </row>
    <row r="621" spans="2:9">
      <c r="B621" s="11">
        <v>1990</v>
      </c>
      <c r="C621" s="12">
        <v>2</v>
      </c>
      <c r="D621" s="18">
        <v>90.449438202247165</v>
      </c>
      <c r="E621" s="19">
        <v>9.5505617977528345</v>
      </c>
      <c r="G621" s="3"/>
      <c r="H621" s="1"/>
      <c r="I621" s="1"/>
    </row>
    <row r="622" spans="2:9">
      <c r="B622" s="11">
        <v>1991</v>
      </c>
      <c r="C622" s="12">
        <v>3</v>
      </c>
      <c r="D622" s="18">
        <v>92.134831460674135</v>
      </c>
      <c r="E622" s="19">
        <v>7.8651685393258646</v>
      </c>
      <c r="G622" s="3"/>
      <c r="H622" s="1"/>
      <c r="I622" s="1"/>
    </row>
    <row r="623" spans="2:9">
      <c r="B623" s="11">
        <v>1993</v>
      </c>
      <c r="C623" s="12">
        <v>2</v>
      </c>
      <c r="D623" s="18">
        <v>93.25842696629212</v>
      </c>
      <c r="E623" s="19">
        <v>6.7415730337078799</v>
      </c>
      <c r="G623" s="3"/>
      <c r="H623" s="1"/>
      <c r="I623" s="1"/>
    </row>
    <row r="624" spans="2:9">
      <c r="B624" s="11">
        <v>1994</v>
      </c>
      <c r="C624" s="12">
        <v>1</v>
      </c>
      <c r="D624" s="18">
        <v>93.820224719101105</v>
      </c>
      <c r="E624" s="19">
        <v>6.1797752808988946</v>
      </c>
      <c r="G624" s="3"/>
      <c r="H624" s="1"/>
      <c r="I624" s="1"/>
    </row>
    <row r="625" spans="2:9">
      <c r="B625" s="11">
        <v>1996</v>
      </c>
      <c r="C625" s="12">
        <v>1</v>
      </c>
      <c r="D625" s="18">
        <v>94.382022471910091</v>
      </c>
      <c r="E625" s="19">
        <v>5.6179775280899094</v>
      </c>
      <c r="G625" s="3"/>
      <c r="H625" s="1"/>
      <c r="I625" s="1"/>
    </row>
    <row r="626" spans="2:9">
      <c r="B626" s="11">
        <v>1999</v>
      </c>
      <c r="C626" s="12">
        <v>1</v>
      </c>
      <c r="D626" s="18">
        <v>94.943820224719076</v>
      </c>
      <c r="E626" s="19">
        <v>5.0561797752809241</v>
      </c>
      <c r="G626" s="3"/>
      <c r="H626" s="1"/>
      <c r="I626" s="1"/>
    </row>
    <row r="627" spans="2:9">
      <c r="B627" s="11">
        <v>2001</v>
      </c>
      <c r="C627" s="12">
        <v>1</v>
      </c>
      <c r="D627" s="18">
        <v>95.505617977528061</v>
      </c>
      <c r="E627" s="19">
        <v>4.4943820224719389</v>
      </c>
      <c r="G627" s="3"/>
      <c r="H627" s="1"/>
      <c r="I627" s="1"/>
    </row>
    <row r="628" spans="2:9">
      <c r="B628" s="11">
        <v>2002</v>
      </c>
      <c r="C628" s="12">
        <v>1</v>
      </c>
      <c r="D628" s="18">
        <v>96.067415730337046</v>
      </c>
      <c r="E628" s="19">
        <v>3.9325842696629536</v>
      </c>
      <c r="G628" s="3"/>
      <c r="H628" s="1"/>
      <c r="I628" s="1"/>
    </row>
    <row r="629" spans="2:9">
      <c r="B629" s="11">
        <v>2007</v>
      </c>
      <c r="C629" s="12">
        <v>1</v>
      </c>
      <c r="D629" s="18">
        <v>96.629213483146032</v>
      </c>
      <c r="E629" s="19">
        <v>3.3707865168539684</v>
      </c>
      <c r="G629" s="3"/>
      <c r="H629" s="1"/>
      <c r="I629" s="1"/>
    </row>
    <row r="630" spans="2:9">
      <c r="B630" s="11">
        <v>2008</v>
      </c>
      <c r="C630" s="12">
        <v>1</v>
      </c>
      <c r="D630" s="18">
        <v>97.191011235955017</v>
      </c>
      <c r="E630" s="19">
        <v>2.8089887640449831</v>
      </c>
      <c r="G630" s="3"/>
      <c r="H630" s="1"/>
      <c r="I630" s="1"/>
    </row>
    <row r="631" spans="2:9">
      <c r="B631" s="3">
        <v>2010</v>
      </c>
      <c r="C631" s="3">
        <v>3</v>
      </c>
      <c r="D631" s="3">
        <f>C633/C632</f>
        <v>0.9831460674157303</v>
      </c>
      <c r="G631" s="3"/>
      <c r="H631" s="1"/>
      <c r="I631" s="1"/>
    </row>
    <row r="632" spans="2:9">
      <c r="B632" s="20" t="s">
        <v>204</v>
      </c>
      <c r="C632" s="20">
        <v>178</v>
      </c>
      <c r="D632" s="20"/>
      <c r="E632" s="20"/>
      <c r="G632" s="3"/>
      <c r="H632" s="1"/>
      <c r="I632" s="1"/>
    </row>
    <row r="633" spans="2:9">
      <c r="B633" s="21" t="s">
        <v>205</v>
      </c>
      <c r="C633" s="22">
        <v>175</v>
      </c>
      <c r="D633" s="22"/>
      <c r="E633" s="22"/>
      <c r="G633" s="3"/>
      <c r="H633" s="1"/>
      <c r="I633" s="1"/>
    </row>
    <row r="634" spans="2:9">
      <c r="B634" s="23" t="s">
        <v>206</v>
      </c>
      <c r="C634" s="24"/>
      <c r="D634" s="24"/>
      <c r="E634" s="24"/>
      <c r="G634" s="3"/>
      <c r="H634" s="1"/>
      <c r="I634" s="1"/>
    </row>
    <row r="635" spans="2:9">
      <c r="B635" s="3"/>
      <c r="G635" s="3"/>
      <c r="H635" s="1"/>
      <c r="I635" s="1"/>
    </row>
    <row r="636" spans="2:9">
      <c r="B636" s="3"/>
      <c r="G636" s="3"/>
      <c r="H636" s="1"/>
      <c r="I636" s="1"/>
    </row>
    <row r="637" spans="2:9" ht="18.75">
      <c r="B637" s="15" t="s">
        <v>219</v>
      </c>
      <c r="C637" s="1"/>
      <c r="D637" s="1"/>
      <c r="E637" s="1"/>
      <c r="F637" s="1"/>
      <c r="H637" s="1"/>
      <c r="I637" s="1"/>
    </row>
    <row r="638" spans="2:9">
      <c r="C638" s="1"/>
      <c r="D638" s="1"/>
      <c r="E638" s="1"/>
      <c r="F638" s="1"/>
      <c r="H638" s="1"/>
      <c r="I638" s="1"/>
    </row>
    <row r="639" spans="2:9" ht="105">
      <c r="B639" s="5"/>
      <c r="C639" s="5" t="s">
        <v>201</v>
      </c>
      <c r="D639" s="5" t="s">
        <v>220</v>
      </c>
      <c r="E639" s="5" t="s">
        <v>221</v>
      </c>
      <c r="F639" s="1"/>
      <c r="H639" s="1"/>
      <c r="I639" s="1"/>
    </row>
    <row r="640" spans="2:9">
      <c r="B640" s="11">
        <v>1922</v>
      </c>
      <c r="C640" s="12">
        <v>1</v>
      </c>
      <c r="D640" s="18">
        <v>0.5617977528089888</v>
      </c>
      <c r="E640" s="19">
        <v>99.438202247191015</v>
      </c>
      <c r="F640" s="26"/>
      <c r="G640" s="26"/>
      <c r="H640" s="1"/>
      <c r="I640" s="1"/>
    </row>
    <row r="641" spans="2:9">
      <c r="B641" s="11">
        <v>1926</v>
      </c>
      <c r="C641" s="12">
        <v>1</v>
      </c>
      <c r="D641" s="18">
        <v>1.1235955056179776</v>
      </c>
      <c r="E641" s="19">
        <v>98.876404494382029</v>
      </c>
      <c r="F641" s="26"/>
      <c r="G641" s="26"/>
      <c r="H641" s="1"/>
      <c r="I641" s="1"/>
    </row>
    <row r="642" spans="2:9">
      <c r="B642" s="11">
        <v>1930</v>
      </c>
      <c r="C642" s="12">
        <v>1</v>
      </c>
      <c r="D642" s="18">
        <v>1.6853932584269664</v>
      </c>
      <c r="E642" s="19">
        <v>98.31460674157303</v>
      </c>
      <c r="F642" s="26"/>
      <c r="G642" s="26"/>
      <c r="H642" s="1"/>
      <c r="I642" s="1"/>
    </row>
    <row r="643" spans="2:9">
      <c r="B643" s="11">
        <v>1932</v>
      </c>
      <c r="C643" s="12">
        <v>1</v>
      </c>
      <c r="D643" s="18">
        <v>2.2471910112359552</v>
      </c>
      <c r="E643" s="19">
        <v>97.752808988764045</v>
      </c>
      <c r="F643" s="26"/>
      <c r="G643" s="26"/>
      <c r="H643" s="1"/>
      <c r="I643" s="1"/>
    </row>
    <row r="644" spans="2:9">
      <c r="B644" s="11">
        <v>1937</v>
      </c>
      <c r="C644" s="12">
        <v>2</v>
      </c>
      <c r="D644" s="18">
        <v>3.3707865168539328</v>
      </c>
      <c r="E644" s="19">
        <v>96.62921348314606</v>
      </c>
      <c r="F644" s="26"/>
      <c r="G644" s="26"/>
      <c r="H644" s="1"/>
      <c r="I644" s="1"/>
    </row>
    <row r="645" spans="2:9">
      <c r="B645" s="11">
        <v>1938</v>
      </c>
      <c r="C645" s="12">
        <v>3</v>
      </c>
      <c r="D645" s="18">
        <v>5.0561797752808992</v>
      </c>
      <c r="E645" s="19">
        <v>94.943820224719104</v>
      </c>
      <c r="F645" s="26"/>
      <c r="G645" s="26"/>
      <c r="H645" s="1"/>
      <c r="I645" s="1"/>
    </row>
    <row r="646" spans="2:9">
      <c r="B646" s="11">
        <v>1939</v>
      </c>
      <c r="C646" s="12">
        <v>2</v>
      </c>
      <c r="D646" s="18">
        <v>6.1797752808988768</v>
      </c>
      <c r="E646" s="19">
        <v>93.82022471910112</v>
      </c>
      <c r="F646" s="26"/>
      <c r="G646" s="26"/>
      <c r="H646" s="1"/>
      <c r="I646" s="1"/>
    </row>
    <row r="647" spans="2:9">
      <c r="B647" s="11">
        <v>1941</v>
      </c>
      <c r="C647" s="12">
        <v>4</v>
      </c>
      <c r="D647" s="18">
        <v>8.4269662921348321</v>
      </c>
      <c r="E647" s="19">
        <v>91.573033707865164</v>
      </c>
      <c r="F647" s="26"/>
      <c r="G647" s="26"/>
      <c r="H647" s="1"/>
      <c r="I647" s="1"/>
    </row>
    <row r="648" spans="2:9">
      <c r="B648" s="11">
        <v>1942</v>
      </c>
      <c r="C648" s="12">
        <v>3</v>
      </c>
      <c r="D648" s="18">
        <v>10.112359550561798</v>
      </c>
      <c r="E648" s="19">
        <v>89.887640449438209</v>
      </c>
      <c r="F648" s="26"/>
      <c r="G648" s="26"/>
      <c r="H648" s="1"/>
      <c r="I648" s="1"/>
    </row>
    <row r="649" spans="2:9">
      <c r="B649" s="11">
        <v>1943</v>
      </c>
      <c r="C649" s="12">
        <v>3</v>
      </c>
      <c r="D649" s="18">
        <v>11.797752808988765</v>
      </c>
      <c r="E649" s="19">
        <v>88.202247191011239</v>
      </c>
      <c r="F649" s="26"/>
      <c r="G649" s="26"/>
      <c r="H649" s="1"/>
      <c r="I649" s="1"/>
    </row>
    <row r="650" spans="2:9">
      <c r="B650" s="11">
        <v>1944</v>
      </c>
      <c r="C650" s="12">
        <v>10</v>
      </c>
      <c r="D650" s="18">
        <v>17.415730337078653</v>
      </c>
      <c r="E650" s="19">
        <v>82.584269662921344</v>
      </c>
      <c r="F650" s="26"/>
      <c r="G650" s="26"/>
      <c r="H650" s="1"/>
      <c r="I650" s="1"/>
    </row>
    <row r="651" spans="2:9">
      <c r="B651" s="11">
        <v>1945</v>
      </c>
      <c r="C651" s="12">
        <v>3</v>
      </c>
      <c r="D651" s="18">
        <v>19.101123595505619</v>
      </c>
      <c r="E651" s="19">
        <v>80.898876404494388</v>
      </c>
      <c r="F651" s="26"/>
      <c r="G651" s="26"/>
      <c r="H651" s="1"/>
      <c r="I651" s="1"/>
    </row>
    <row r="652" spans="2:9">
      <c r="B652" s="11">
        <v>1946</v>
      </c>
      <c r="C652" s="12">
        <v>3</v>
      </c>
      <c r="D652" s="18">
        <v>20.786516853932586</v>
      </c>
      <c r="E652" s="19">
        <v>79.213483146067418</v>
      </c>
      <c r="F652" s="26"/>
      <c r="G652" s="26"/>
      <c r="H652" s="1"/>
      <c r="I652" s="1"/>
    </row>
    <row r="653" spans="2:9">
      <c r="B653" s="11">
        <v>1947</v>
      </c>
      <c r="C653" s="12">
        <v>4</v>
      </c>
      <c r="D653" s="18">
        <v>23.033707865168541</v>
      </c>
      <c r="E653" s="19">
        <v>76.966292134831463</v>
      </c>
      <c r="F653" s="26"/>
      <c r="G653" s="26"/>
      <c r="H653" s="1"/>
      <c r="I653" s="1"/>
    </row>
    <row r="654" spans="2:9">
      <c r="B654" s="11">
        <v>1948</v>
      </c>
      <c r="C654" s="12">
        <v>2</v>
      </c>
      <c r="D654" s="18">
        <v>24.157303370786519</v>
      </c>
      <c r="E654" s="19">
        <v>75.842696629213478</v>
      </c>
      <c r="F654" s="26"/>
      <c r="G654" s="26"/>
      <c r="H654" s="1"/>
      <c r="I654" s="1"/>
    </row>
    <row r="655" spans="2:9">
      <c r="B655" s="11">
        <v>1949</v>
      </c>
      <c r="C655" s="12">
        <v>3</v>
      </c>
      <c r="D655" s="18">
        <v>25.842696629213485</v>
      </c>
      <c r="E655" s="19">
        <v>74.157303370786508</v>
      </c>
      <c r="F655" s="26"/>
      <c r="G655" s="26"/>
      <c r="H655" s="1"/>
      <c r="I655" s="1"/>
    </row>
    <row r="656" spans="2:9">
      <c r="B656" s="11">
        <v>1950</v>
      </c>
      <c r="C656" s="12">
        <v>2</v>
      </c>
      <c r="D656" s="18">
        <v>26.966292134831463</v>
      </c>
      <c r="E656" s="19">
        <v>73.033707865168537</v>
      </c>
      <c r="F656" s="26"/>
      <c r="G656" s="26"/>
      <c r="H656" s="1"/>
      <c r="I656" s="1"/>
    </row>
    <row r="657" spans="2:9">
      <c r="B657" s="11">
        <v>1951</v>
      </c>
      <c r="C657" s="12">
        <v>2</v>
      </c>
      <c r="D657" s="18">
        <v>28.08988764044944</v>
      </c>
      <c r="E657" s="19">
        <v>71.910112359550567</v>
      </c>
      <c r="F657" s="26"/>
      <c r="G657" s="26"/>
      <c r="H657" s="1"/>
      <c r="I657" s="1"/>
    </row>
    <row r="658" spans="2:9">
      <c r="B658" s="11">
        <v>1952</v>
      </c>
      <c r="C658" s="12">
        <v>1</v>
      </c>
      <c r="D658" s="18">
        <v>28.651685393258429</v>
      </c>
      <c r="E658" s="19">
        <v>71.348314606741567</v>
      </c>
      <c r="F658" s="26"/>
      <c r="G658" s="26"/>
      <c r="H658" s="1"/>
      <c r="I658" s="1"/>
    </row>
    <row r="659" spans="2:9">
      <c r="B659" s="11">
        <v>1953</v>
      </c>
      <c r="C659" s="12">
        <v>2</v>
      </c>
      <c r="D659" s="18">
        <v>29.775280898876407</v>
      </c>
      <c r="E659" s="19">
        <v>70.224719101123597</v>
      </c>
      <c r="F659" s="26"/>
      <c r="G659" s="26"/>
      <c r="H659" s="1"/>
      <c r="I659" s="1"/>
    </row>
    <row r="660" spans="2:9">
      <c r="B660" s="11">
        <v>1954</v>
      </c>
      <c r="C660" s="12">
        <v>1</v>
      </c>
      <c r="D660" s="18">
        <v>30.337078651685395</v>
      </c>
      <c r="E660" s="19">
        <v>69.662921348314597</v>
      </c>
      <c r="F660" s="26"/>
      <c r="G660" s="26"/>
      <c r="H660" s="1"/>
      <c r="I660" s="1"/>
    </row>
    <row r="661" spans="2:9">
      <c r="B661" s="11">
        <v>1955</v>
      </c>
      <c r="C661" s="12">
        <v>6</v>
      </c>
      <c r="D661" s="18">
        <v>33.707865168539328</v>
      </c>
      <c r="E661" s="19">
        <v>66.292134831460672</v>
      </c>
      <c r="F661" s="26"/>
      <c r="G661" s="26"/>
      <c r="H661" s="1"/>
      <c r="I661" s="1"/>
    </row>
    <row r="662" spans="2:9">
      <c r="B662" s="11">
        <v>1956</v>
      </c>
      <c r="C662" s="12">
        <v>9</v>
      </c>
      <c r="D662" s="18">
        <v>38.764044943820224</v>
      </c>
      <c r="E662" s="19">
        <v>61.235955056179776</v>
      </c>
      <c r="F662" s="26"/>
      <c r="G662" s="26"/>
      <c r="H662" s="1"/>
      <c r="I662" s="1"/>
    </row>
    <row r="663" spans="2:9">
      <c r="B663" s="11">
        <v>1957</v>
      </c>
      <c r="C663" s="12">
        <v>3</v>
      </c>
      <c r="D663" s="18">
        <v>40.449438202247187</v>
      </c>
      <c r="E663" s="19">
        <v>59.550561797752813</v>
      </c>
      <c r="F663" s="26"/>
      <c r="G663" s="26"/>
      <c r="H663" s="1"/>
      <c r="I663" s="1"/>
    </row>
    <row r="664" spans="2:9">
      <c r="B664" s="11">
        <v>1958</v>
      </c>
      <c r="C664" s="12">
        <v>2</v>
      </c>
      <c r="D664" s="18">
        <v>41.573033707865164</v>
      </c>
      <c r="E664" s="19">
        <v>58.426966292134836</v>
      </c>
      <c r="F664" s="26"/>
      <c r="G664" s="26"/>
      <c r="H664" s="1"/>
      <c r="I664" s="1"/>
    </row>
    <row r="665" spans="2:9">
      <c r="B665" s="11">
        <v>1959</v>
      </c>
      <c r="C665" s="12">
        <v>1</v>
      </c>
      <c r="D665" s="18">
        <v>42.13483146067415</v>
      </c>
      <c r="E665" s="19">
        <v>57.86516853932585</v>
      </c>
      <c r="F665" s="26"/>
      <c r="G665" s="26"/>
      <c r="H665" s="1"/>
      <c r="I665" s="1"/>
    </row>
    <row r="666" spans="2:9">
      <c r="B666" s="11">
        <v>1961</v>
      </c>
      <c r="C666" s="12">
        <v>1</v>
      </c>
      <c r="D666" s="18">
        <v>42.696629213483135</v>
      </c>
      <c r="E666" s="19">
        <v>57.303370786516865</v>
      </c>
      <c r="F666" s="26"/>
      <c r="G666" s="26"/>
      <c r="H666" s="1"/>
      <c r="I666" s="1"/>
    </row>
    <row r="667" spans="2:9">
      <c r="B667" s="11">
        <v>1965</v>
      </c>
      <c r="C667" s="12">
        <v>1</v>
      </c>
      <c r="D667" s="18">
        <v>43.25842696629212</v>
      </c>
      <c r="E667" s="19">
        <v>56.74157303370788</v>
      </c>
      <c r="F667" s="26"/>
      <c r="G667" s="26"/>
      <c r="H667" s="1"/>
      <c r="I667" s="1"/>
    </row>
    <row r="668" spans="2:9">
      <c r="B668" s="11">
        <v>1971</v>
      </c>
      <c r="C668" s="12">
        <v>3</v>
      </c>
      <c r="D668" s="18">
        <v>44.943820224719083</v>
      </c>
      <c r="E668" s="19">
        <v>55.056179775280917</v>
      </c>
      <c r="F668" s="26"/>
      <c r="G668" s="26"/>
      <c r="H668" s="1"/>
      <c r="I668" s="1"/>
    </row>
    <row r="669" spans="2:9">
      <c r="B669" s="11">
        <v>1973</v>
      </c>
      <c r="C669" s="12">
        <v>1</v>
      </c>
      <c r="D669" s="18">
        <v>45.505617977528075</v>
      </c>
      <c r="E669" s="19">
        <v>54.494382022471925</v>
      </c>
      <c r="F669" s="26"/>
      <c r="G669" s="26"/>
      <c r="H669" s="1"/>
      <c r="I669" s="1"/>
    </row>
    <row r="670" spans="2:9">
      <c r="B670" s="11">
        <v>1974</v>
      </c>
      <c r="C670" s="12">
        <v>2</v>
      </c>
      <c r="D670" s="18">
        <v>46.629213483146053</v>
      </c>
      <c r="E670" s="19">
        <v>53.370786516853947</v>
      </c>
      <c r="F670" s="26"/>
      <c r="G670" s="26"/>
      <c r="H670" s="1"/>
      <c r="I670" s="1"/>
    </row>
    <row r="671" spans="2:9">
      <c r="B671" s="11">
        <v>1977</v>
      </c>
      <c r="C671" s="12">
        <v>1</v>
      </c>
      <c r="D671" s="18">
        <v>47.191011235955045</v>
      </c>
      <c r="E671" s="19">
        <v>52.808988764044955</v>
      </c>
      <c r="F671" s="26"/>
      <c r="G671" s="26"/>
      <c r="H671" s="1"/>
      <c r="I671" s="1"/>
    </row>
    <row r="672" spans="2:9">
      <c r="B672" s="11">
        <v>1987</v>
      </c>
      <c r="C672" s="12">
        <v>1</v>
      </c>
      <c r="D672" s="18">
        <v>47.752808988764031</v>
      </c>
      <c r="E672" s="19">
        <v>52.247191011235969</v>
      </c>
      <c r="F672" s="26"/>
      <c r="G672" s="26"/>
      <c r="H672" s="1"/>
      <c r="I672" s="1"/>
    </row>
    <row r="673" spans="2:9">
      <c r="B673" s="11">
        <v>1990</v>
      </c>
      <c r="C673" s="12">
        <v>4</v>
      </c>
      <c r="D673" s="18">
        <v>49.999999999999986</v>
      </c>
      <c r="E673" s="19">
        <v>50.000000000000014</v>
      </c>
      <c r="F673" s="26"/>
      <c r="G673" s="26"/>
      <c r="H673" s="1"/>
      <c r="I673" s="1"/>
    </row>
    <row r="674" spans="2:9">
      <c r="B674" s="11">
        <v>1992</v>
      </c>
      <c r="C674" s="12">
        <v>1</v>
      </c>
      <c r="D674" s="18">
        <v>50.561797752808971</v>
      </c>
      <c r="E674" s="19">
        <v>49.438202247191029</v>
      </c>
      <c r="F674" s="26"/>
      <c r="G674" s="26"/>
      <c r="H674" s="1"/>
      <c r="I674" s="1"/>
    </row>
    <row r="675" spans="2:9">
      <c r="B675" s="11">
        <v>1993</v>
      </c>
      <c r="C675" s="12">
        <v>1</v>
      </c>
      <c r="D675" s="18">
        <v>51.123595505617956</v>
      </c>
      <c r="E675" s="19">
        <v>48.876404494382044</v>
      </c>
      <c r="F675" s="26"/>
      <c r="G675" s="26"/>
      <c r="H675" s="1"/>
      <c r="I675" s="1"/>
    </row>
    <row r="676" spans="2:9">
      <c r="B676" s="11">
        <v>1998</v>
      </c>
      <c r="C676" s="12">
        <v>1</v>
      </c>
      <c r="D676" s="18">
        <v>51.685393258426942</v>
      </c>
      <c r="E676" s="19">
        <v>48.314606741573058</v>
      </c>
      <c r="F676" s="26"/>
      <c r="G676" s="26"/>
      <c r="H676" s="1"/>
      <c r="I676" s="1"/>
    </row>
    <row r="677" spans="2:9">
      <c r="B677" s="11">
        <v>1999</v>
      </c>
      <c r="C677" s="12">
        <v>1</v>
      </c>
      <c r="D677" s="18">
        <v>52.247191011235927</v>
      </c>
      <c r="E677" s="19">
        <v>47.752808988764073</v>
      </c>
      <c r="F677" s="26"/>
      <c r="G677" s="26"/>
      <c r="H677" s="1"/>
      <c r="I677" s="1"/>
    </row>
    <row r="678" spans="2:9">
      <c r="B678" s="11">
        <v>2001</v>
      </c>
      <c r="C678" s="12">
        <v>2</v>
      </c>
      <c r="D678" s="18">
        <v>53.370786516853904</v>
      </c>
      <c r="E678" s="19">
        <v>46.629213483146096</v>
      </c>
      <c r="F678" s="26"/>
      <c r="G678" s="26"/>
      <c r="H678" s="1"/>
      <c r="I678" s="1"/>
    </row>
    <row r="679" spans="2:9">
      <c r="B679" s="11">
        <v>2003</v>
      </c>
      <c r="C679" s="12">
        <v>1</v>
      </c>
      <c r="D679" s="18">
        <v>53.932584269662897</v>
      </c>
      <c r="E679" s="19">
        <v>46.067415730337103</v>
      </c>
      <c r="F679" s="26"/>
      <c r="G679" s="26"/>
      <c r="H679" s="1"/>
      <c r="I679" s="1"/>
    </row>
    <row r="680" spans="2:9">
      <c r="B680" s="11">
        <v>2006</v>
      </c>
      <c r="C680" s="12">
        <v>1</v>
      </c>
      <c r="D680" s="18">
        <v>54.494382022471882</v>
      </c>
      <c r="E680" s="19">
        <v>45.505617977528118</v>
      </c>
      <c r="F680" s="26"/>
      <c r="G680" s="26"/>
      <c r="H680" s="1"/>
      <c r="I680" s="1"/>
    </row>
    <row r="681" spans="2:9">
      <c r="B681" s="11">
        <v>2008</v>
      </c>
      <c r="C681" s="12">
        <v>1</v>
      </c>
      <c r="D681" s="18">
        <v>55.056179775280867</v>
      </c>
      <c r="E681" s="19">
        <v>44.943820224719133</v>
      </c>
      <c r="F681" s="26"/>
      <c r="G681" s="26"/>
      <c r="H681" s="1"/>
      <c r="I681" s="1"/>
    </row>
    <row r="682" spans="2:9">
      <c r="B682" s="11">
        <v>2010</v>
      </c>
      <c r="C682" s="12">
        <v>1</v>
      </c>
      <c r="D682" s="18">
        <v>55.617977528089853</v>
      </c>
      <c r="E682" s="19">
        <v>44.382022471910147</v>
      </c>
      <c r="F682" s="26"/>
      <c r="G682" s="26"/>
      <c r="H682" s="1"/>
      <c r="I682" s="1"/>
    </row>
    <row r="683" spans="2:9">
      <c r="B683" s="3">
        <v>2011</v>
      </c>
      <c r="C683" s="3">
        <v>9</v>
      </c>
      <c r="D683" s="91">
        <f>C685/C684</f>
        <v>0.6067415730337079</v>
      </c>
      <c r="F683" s="26"/>
      <c r="G683" s="26"/>
      <c r="H683" s="1"/>
      <c r="I683" s="1"/>
    </row>
    <row r="684" spans="2:9">
      <c r="B684" s="20" t="s">
        <v>204</v>
      </c>
      <c r="C684" s="20">
        <v>178</v>
      </c>
      <c r="D684" s="20"/>
      <c r="E684" s="20"/>
      <c r="G684" s="3"/>
      <c r="H684" s="1"/>
      <c r="I684" s="1"/>
    </row>
    <row r="685" spans="2:9">
      <c r="B685" s="21" t="s">
        <v>205</v>
      </c>
      <c r="C685" s="22">
        <v>108</v>
      </c>
      <c r="D685" s="22"/>
      <c r="E685" s="22"/>
      <c r="G685" s="3"/>
      <c r="H685" s="1"/>
      <c r="I685" s="1"/>
    </row>
    <row r="686" spans="2:9">
      <c r="B686" s="23" t="s">
        <v>206</v>
      </c>
      <c r="C686" s="24"/>
      <c r="D686" s="24"/>
      <c r="E686" s="24"/>
      <c r="G686" s="3"/>
      <c r="H686" s="1"/>
      <c r="I686" s="1"/>
    </row>
    <row r="687" spans="2:9">
      <c r="B687" s="3"/>
      <c r="G687" s="3"/>
      <c r="H687" s="1"/>
      <c r="I687" s="1"/>
    </row>
    <row r="688" spans="2:9" ht="18.75">
      <c r="B688" s="15" t="s">
        <v>222</v>
      </c>
      <c r="C688" s="1"/>
      <c r="D688" s="1"/>
      <c r="E688" s="1"/>
      <c r="G688" s="3"/>
      <c r="H688" s="1"/>
      <c r="I688" s="1"/>
    </row>
    <row r="689" spans="2:9">
      <c r="C689" s="1"/>
      <c r="D689" s="1"/>
      <c r="E689" s="1"/>
      <c r="F689" s="1"/>
      <c r="H689" s="1"/>
      <c r="I689" s="1"/>
    </row>
    <row r="690" spans="2:9" ht="90">
      <c r="B690" s="5"/>
      <c r="C690" s="5" t="s">
        <v>201</v>
      </c>
      <c r="D690" s="5" t="s">
        <v>223</v>
      </c>
      <c r="E690" s="5" t="s">
        <v>224</v>
      </c>
      <c r="F690" s="1"/>
      <c r="H690" s="1"/>
      <c r="I690" s="1"/>
    </row>
    <row r="691" spans="2:9">
      <c r="B691" s="11">
        <v>1884</v>
      </c>
      <c r="C691" s="12">
        <v>1</v>
      </c>
      <c r="D691" s="18">
        <v>0.5617977528089888</v>
      </c>
      <c r="E691" s="19">
        <v>99.438202247191015</v>
      </c>
      <c r="G691" s="3"/>
      <c r="H691" s="1"/>
      <c r="I691" s="1"/>
    </row>
    <row r="692" spans="2:9">
      <c r="B692" s="11">
        <v>1887</v>
      </c>
      <c r="C692" s="12">
        <v>3</v>
      </c>
      <c r="D692" s="18">
        <v>2.2471910112359552</v>
      </c>
      <c r="E692" s="19">
        <v>97.752808988764045</v>
      </c>
      <c r="G692" s="3"/>
      <c r="H692" s="1"/>
      <c r="I692" s="1"/>
    </row>
    <row r="693" spans="2:9">
      <c r="B693" s="11">
        <v>1894</v>
      </c>
      <c r="C693" s="12">
        <v>1</v>
      </c>
      <c r="D693" s="18">
        <v>2.808988764044944</v>
      </c>
      <c r="E693" s="19">
        <v>97.19101123595506</v>
      </c>
      <c r="G693" s="3"/>
      <c r="H693" s="1"/>
      <c r="I693" s="1"/>
    </row>
    <row r="694" spans="2:9">
      <c r="B694" s="11">
        <v>1895</v>
      </c>
      <c r="C694" s="12">
        <v>1</v>
      </c>
      <c r="D694" s="18">
        <v>3.3707865168539328</v>
      </c>
      <c r="E694" s="19">
        <v>96.62921348314606</v>
      </c>
      <c r="G694" s="3"/>
      <c r="H694" s="1"/>
      <c r="I694" s="1"/>
    </row>
    <row r="695" spans="2:9">
      <c r="B695" s="11">
        <v>1897</v>
      </c>
      <c r="C695" s="12">
        <v>2</v>
      </c>
      <c r="D695" s="18">
        <v>4.4943820224719104</v>
      </c>
      <c r="E695" s="19">
        <v>95.50561797752809</v>
      </c>
      <c r="G695" s="3"/>
      <c r="H695" s="1"/>
      <c r="I695" s="1"/>
    </row>
    <row r="696" spans="2:9">
      <c r="B696" s="11">
        <v>1898</v>
      </c>
      <c r="C696" s="12">
        <v>3</v>
      </c>
      <c r="D696" s="18">
        <v>6.1797752808988768</v>
      </c>
      <c r="E696" s="19">
        <v>93.82022471910112</v>
      </c>
      <c r="G696" s="3"/>
      <c r="H696" s="1"/>
      <c r="I696" s="1"/>
    </row>
    <row r="697" spans="2:9">
      <c r="B697" s="11">
        <v>1900</v>
      </c>
      <c r="C697" s="12">
        <v>2</v>
      </c>
      <c r="D697" s="18">
        <v>7.3033707865168545</v>
      </c>
      <c r="E697" s="19">
        <v>92.696629213483149</v>
      </c>
      <c r="G697" s="3"/>
      <c r="H697" s="1"/>
      <c r="I697" s="1"/>
    </row>
    <row r="698" spans="2:9">
      <c r="B698" s="11">
        <v>1901</v>
      </c>
      <c r="C698" s="12">
        <v>2</v>
      </c>
      <c r="D698" s="18">
        <v>8.4269662921348321</v>
      </c>
      <c r="E698" s="19">
        <v>91.573033707865164</v>
      </c>
      <c r="G698" s="3"/>
      <c r="H698" s="1"/>
      <c r="I698" s="1"/>
    </row>
    <row r="699" spans="2:9">
      <c r="B699" s="11">
        <v>1902</v>
      </c>
      <c r="C699" s="12">
        <v>2</v>
      </c>
      <c r="D699" s="18">
        <v>9.5505617977528097</v>
      </c>
      <c r="E699" s="19">
        <v>90.449438202247194</v>
      </c>
      <c r="G699" s="3"/>
      <c r="H699" s="1"/>
      <c r="I699" s="1"/>
    </row>
    <row r="700" spans="2:9">
      <c r="B700" s="11">
        <v>1903</v>
      </c>
      <c r="C700" s="12">
        <v>2</v>
      </c>
      <c r="D700" s="18">
        <v>10.674157303370787</v>
      </c>
      <c r="E700" s="19">
        <v>89.325842696629209</v>
      </c>
      <c r="G700" s="3"/>
      <c r="H700" s="1"/>
      <c r="I700" s="1"/>
    </row>
    <row r="701" spans="2:9">
      <c r="B701" s="11">
        <v>1908</v>
      </c>
      <c r="C701" s="12">
        <v>2</v>
      </c>
      <c r="D701" s="18">
        <v>11.797752808988765</v>
      </c>
      <c r="E701" s="19">
        <v>88.202247191011239</v>
      </c>
      <c r="G701" s="3"/>
      <c r="H701" s="1"/>
      <c r="I701" s="1"/>
    </row>
    <row r="702" spans="2:9">
      <c r="B702" s="11">
        <v>1910</v>
      </c>
      <c r="C702" s="12">
        <v>1</v>
      </c>
      <c r="D702" s="18">
        <v>12.359550561797754</v>
      </c>
      <c r="E702" s="19">
        <v>87.640449438202239</v>
      </c>
      <c r="G702" s="3"/>
      <c r="H702" s="1"/>
      <c r="I702" s="1"/>
    </row>
    <row r="703" spans="2:9">
      <c r="B703" s="11">
        <v>1911</v>
      </c>
      <c r="C703" s="12">
        <v>2</v>
      </c>
      <c r="D703" s="18">
        <v>13.483146067415731</v>
      </c>
      <c r="E703" s="19">
        <v>86.516853932584269</v>
      </c>
      <c r="G703" s="3"/>
      <c r="H703" s="1"/>
      <c r="I703" s="1"/>
    </row>
    <row r="704" spans="2:9">
      <c r="B704" s="11">
        <v>1912</v>
      </c>
      <c r="C704" s="12">
        <v>2</v>
      </c>
      <c r="D704" s="18">
        <v>14.606741573033709</v>
      </c>
      <c r="E704" s="19">
        <v>85.393258426966298</v>
      </c>
      <c r="G704" s="3"/>
      <c r="H704" s="1"/>
      <c r="I704" s="1"/>
    </row>
    <row r="705" spans="2:9">
      <c r="B705" s="11">
        <v>1913</v>
      </c>
      <c r="C705" s="12">
        <v>1</v>
      </c>
      <c r="D705" s="18">
        <v>15.168539325842698</v>
      </c>
      <c r="E705" s="19">
        <v>84.831460674157299</v>
      </c>
      <c r="G705" s="3"/>
      <c r="H705" s="1"/>
      <c r="I705" s="1"/>
    </row>
    <row r="706" spans="2:9">
      <c r="B706" s="11">
        <v>1914</v>
      </c>
      <c r="C706" s="12">
        <v>3</v>
      </c>
      <c r="D706" s="18">
        <v>16.853932584269664</v>
      </c>
      <c r="E706" s="19">
        <v>83.146067415730329</v>
      </c>
      <c r="G706" s="3"/>
      <c r="H706" s="1"/>
      <c r="I706" s="1"/>
    </row>
    <row r="707" spans="2:9">
      <c r="B707" s="11">
        <v>1915</v>
      </c>
      <c r="C707" s="12">
        <v>3</v>
      </c>
      <c r="D707" s="18">
        <v>18.539325842696631</v>
      </c>
      <c r="E707" s="19">
        <v>81.460674157303373</v>
      </c>
      <c r="G707" s="3"/>
      <c r="H707" s="1"/>
      <c r="I707" s="1"/>
    </row>
    <row r="708" spans="2:9">
      <c r="B708" s="11">
        <v>1916</v>
      </c>
      <c r="C708" s="12">
        <v>5</v>
      </c>
      <c r="D708" s="18">
        <v>21.348314606741575</v>
      </c>
      <c r="E708" s="19">
        <v>78.651685393258418</v>
      </c>
      <c r="G708" s="3"/>
      <c r="H708" s="1"/>
      <c r="I708" s="1"/>
    </row>
    <row r="709" spans="2:9">
      <c r="B709" s="11">
        <v>1918</v>
      </c>
      <c r="C709" s="12">
        <v>1</v>
      </c>
      <c r="D709" s="18">
        <v>21.910112359550563</v>
      </c>
      <c r="E709" s="19">
        <v>78.089887640449433</v>
      </c>
      <c r="G709" s="3"/>
      <c r="H709" s="1"/>
      <c r="I709" s="1"/>
    </row>
    <row r="710" spans="2:9">
      <c r="B710" s="11">
        <v>1919</v>
      </c>
      <c r="C710" s="12">
        <v>2</v>
      </c>
      <c r="D710" s="18">
        <v>23.033707865168541</v>
      </c>
      <c r="E710" s="19">
        <v>76.966292134831463</v>
      </c>
      <c r="G710" s="3"/>
      <c r="H710" s="1"/>
      <c r="I710" s="1"/>
    </row>
    <row r="711" spans="2:9">
      <c r="B711" s="11">
        <v>1921</v>
      </c>
      <c r="C711" s="12">
        <v>3</v>
      </c>
      <c r="D711" s="18">
        <v>24.719101123595507</v>
      </c>
      <c r="E711" s="19">
        <v>75.280898876404493</v>
      </c>
      <c r="G711" s="3"/>
      <c r="H711" s="1"/>
      <c r="I711" s="1"/>
    </row>
    <row r="712" spans="2:9">
      <c r="B712" s="11">
        <v>1922</v>
      </c>
      <c r="C712" s="12">
        <v>4</v>
      </c>
      <c r="D712" s="18">
        <v>26.966292134831463</v>
      </c>
      <c r="E712" s="19">
        <v>73.033707865168537</v>
      </c>
      <c r="G712" s="3"/>
      <c r="H712" s="1"/>
      <c r="I712" s="1"/>
    </row>
    <row r="713" spans="2:9">
      <c r="B713" s="11">
        <v>1923</v>
      </c>
      <c r="C713" s="12">
        <v>5</v>
      </c>
      <c r="D713" s="18">
        <v>29.775280898876407</v>
      </c>
      <c r="E713" s="19">
        <v>70.224719101123597</v>
      </c>
      <c r="G713" s="3"/>
      <c r="H713" s="1"/>
      <c r="I713" s="1"/>
    </row>
    <row r="714" spans="2:9">
      <c r="B714" s="11">
        <v>1924</v>
      </c>
      <c r="C714" s="12">
        <v>3</v>
      </c>
      <c r="D714" s="18">
        <v>31.460674157303373</v>
      </c>
      <c r="E714" s="19">
        <v>68.539325842696627</v>
      </c>
      <c r="G714" s="3"/>
      <c r="H714" s="1"/>
      <c r="I714" s="1"/>
    </row>
    <row r="715" spans="2:9">
      <c r="B715" s="11">
        <v>1925</v>
      </c>
      <c r="C715" s="12">
        <v>3</v>
      </c>
      <c r="D715" s="18">
        <v>33.146067415730336</v>
      </c>
      <c r="E715" s="19">
        <v>66.853932584269671</v>
      </c>
      <c r="G715" s="3"/>
      <c r="H715" s="1"/>
      <c r="I715" s="1"/>
    </row>
    <row r="716" spans="2:9">
      <c r="B716" s="11">
        <v>1927</v>
      </c>
      <c r="C716" s="12">
        <v>3</v>
      </c>
      <c r="D716" s="18">
        <v>34.831460674157299</v>
      </c>
      <c r="E716" s="19">
        <v>65.168539325842701</v>
      </c>
      <c r="G716" s="3"/>
      <c r="H716" s="1"/>
      <c r="I716" s="1"/>
    </row>
    <row r="717" spans="2:9">
      <c r="B717" s="11">
        <v>1929</v>
      </c>
      <c r="C717" s="12">
        <v>4</v>
      </c>
      <c r="D717" s="18">
        <v>37.078651685393254</v>
      </c>
      <c r="E717" s="19">
        <v>62.921348314606746</v>
      </c>
      <c r="G717" s="3"/>
      <c r="H717" s="1"/>
      <c r="I717" s="1"/>
    </row>
    <row r="718" spans="2:9">
      <c r="B718" s="11">
        <v>1930</v>
      </c>
      <c r="C718" s="12">
        <v>1</v>
      </c>
      <c r="D718" s="18">
        <v>37.640449438202239</v>
      </c>
      <c r="E718" s="19">
        <v>62.359550561797761</v>
      </c>
      <c r="G718" s="3"/>
      <c r="H718" s="1"/>
      <c r="I718" s="1"/>
    </row>
    <row r="719" spans="2:9">
      <c r="B719" s="11">
        <v>1931</v>
      </c>
      <c r="C719" s="12">
        <v>1</v>
      </c>
      <c r="D719" s="18">
        <v>38.202247191011224</v>
      </c>
      <c r="E719" s="19">
        <v>61.797752808988776</v>
      </c>
      <c r="G719" s="3"/>
      <c r="H719" s="1"/>
      <c r="I719" s="1"/>
    </row>
    <row r="720" spans="2:9">
      <c r="B720" s="11">
        <v>1932</v>
      </c>
      <c r="C720" s="12">
        <v>6</v>
      </c>
      <c r="D720" s="18">
        <v>41.573033707865157</v>
      </c>
      <c r="E720" s="19">
        <v>58.426966292134843</v>
      </c>
      <c r="G720" s="3"/>
      <c r="H720" s="1"/>
      <c r="I720" s="1"/>
    </row>
    <row r="721" spans="2:9">
      <c r="B721" s="11">
        <v>1933</v>
      </c>
      <c r="C721" s="12">
        <v>1</v>
      </c>
      <c r="D721" s="18">
        <v>42.13483146067415</v>
      </c>
      <c r="E721" s="19">
        <v>57.86516853932585</v>
      </c>
      <c r="G721" s="3"/>
      <c r="H721" s="1"/>
      <c r="I721" s="1"/>
    </row>
    <row r="722" spans="2:9">
      <c r="B722" s="11">
        <v>1934</v>
      </c>
      <c r="C722" s="12">
        <v>1</v>
      </c>
      <c r="D722" s="18">
        <v>42.696629213483135</v>
      </c>
      <c r="E722" s="19">
        <v>57.303370786516865</v>
      </c>
      <c r="G722" s="3"/>
      <c r="H722" s="1"/>
      <c r="I722" s="1"/>
    </row>
    <row r="723" spans="2:9">
      <c r="B723" s="11">
        <v>1935</v>
      </c>
      <c r="C723" s="12">
        <v>4</v>
      </c>
      <c r="D723" s="18">
        <v>44.94382022471909</v>
      </c>
      <c r="E723" s="19">
        <v>55.05617977528091</v>
      </c>
      <c r="G723" s="3"/>
      <c r="H723" s="1"/>
      <c r="I723" s="1"/>
    </row>
    <row r="724" spans="2:9">
      <c r="B724" s="11">
        <v>1936</v>
      </c>
      <c r="C724" s="12">
        <v>4</v>
      </c>
      <c r="D724" s="18">
        <v>47.191011235955045</v>
      </c>
      <c r="E724" s="19">
        <v>52.808988764044955</v>
      </c>
      <c r="G724" s="3"/>
      <c r="H724" s="1"/>
      <c r="I724" s="1"/>
    </row>
    <row r="725" spans="2:9">
      <c r="B725" s="11">
        <v>1938</v>
      </c>
      <c r="C725" s="12">
        <v>2</v>
      </c>
      <c r="D725" s="18">
        <v>48.314606741573023</v>
      </c>
      <c r="E725" s="19">
        <v>51.685393258426977</v>
      </c>
      <c r="G725" s="3"/>
      <c r="H725" s="1"/>
      <c r="I725" s="1"/>
    </row>
    <row r="726" spans="2:9">
      <c r="B726" s="11">
        <v>1939</v>
      </c>
      <c r="C726" s="12">
        <v>3</v>
      </c>
      <c r="D726" s="18">
        <v>49.999999999999986</v>
      </c>
      <c r="E726" s="19">
        <v>50.000000000000014</v>
      </c>
      <c r="G726" s="3"/>
      <c r="H726" s="1"/>
      <c r="I726" s="1"/>
    </row>
    <row r="727" spans="2:9">
      <c r="B727" s="11">
        <v>1940</v>
      </c>
      <c r="C727" s="12">
        <v>2</v>
      </c>
      <c r="D727" s="18">
        <v>51.123595505617963</v>
      </c>
      <c r="E727" s="19">
        <v>48.876404494382037</v>
      </c>
      <c r="G727" s="3"/>
      <c r="H727" s="1"/>
      <c r="I727" s="1"/>
    </row>
    <row r="728" spans="2:9">
      <c r="B728" s="11">
        <v>1942</v>
      </c>
      <c r="C728" s="12">
        <v>1</v>
      </c>
      <c r="D728" s="18">
        <v>51.685393258426956</v>
      </c>
      <c r="E728" s="19">
        <v>48.314606741573044</v>
      </c>
      <c r="G728" s="3"/>
      <c r="H728" s="1"/>
      <c r="I728" s="1"/>
    </row>
    <row r="729" spans="2:9">
      <c r="B729" s="11">
        <v>1943</v>
      </c>
      <c r="C729" s="12">
        <v>4</v>
      </c>
      <c r="D729" s="18">
        <v>53.932584269662911</v>
      </c>
      <c r="E729" s="19">
        <v>46.067415730337089</v>
      </c>
      <c r="G729" s="3"/>
      <c r="H729" s="1"/>
      <c r="I729" s="1"/>
    </row>
    <row r="730" spans="2:9">
      <c r="B730" s="11">
        <v>1944</v>
      </c>
      <c r="C730" s="12">
        <v>1</v>
      </c>
      <c r="D730" s="18">
        <v>54.494382022471896</v>
      </c>
      <c r="E730" s="19">
        <v>45.505617977528104</v>
      </c>
      <c r="G730" s="3"/>
      <c r="H730" s="1"/>
      <c r="I730" s="1"/>
    </row>
    <row r="731" spans="2:9">
      <c r="B731" s="11">
        <v>1945</v>
      </c>
      <c r="C731" s="12">
        <v>2</v>
      </c>
      <c r="D731" s="18">
        <v>55.617977528089874</v>
      </c>
      <c r="E731" s="19">
        <v>44.382022471910126</v>
      </c>
      <c r="G731" s="3"/>
      <c r="H731" s="1"/>
      <c r="I731" s="1"/>
    </row>
    <row r="732" spans="2:9">
      <c r="B732" s="11">
        <v>1946</v>
      </c>
      <c r="C732" s="12">
        <v>3</v>
      </c>
      <c r="D732" s="18">
        <v>57.303370786516837</v>
      </c>
      <c r="E732" s="19">
        <v>42.696629213483163</v>
      </c>
      <c r="G732" s="3"/>
      <c r="H732" s="1"/>
      <c r="I732" s="1"/>
    </row>
    <row r="733" spans="2:9">
      <c r="B733" s="11">
        <v>1947</v>
      </c>
      <c r="C733" s="12">
        <v>5</v>
      </c>
      <c r="D733" s="18">
        <v>60.112359550561777</v>
      </c>
      <c r="E733" s="19">
        <v>39.887640449438223</v>
      </c>
      <c r="G733" s="3"/>
      <c r="H733" s="1"/>
      <c r="I733" s="1"/>
    </row>
    <row r="734" spans="2:9">
      <c r="B734" s="11">
        <v>1948</v>
      </c>
      <c r="C734" s="12">
        <v>2</v>
      </c>
      <c r="D734" s="18">
        <v>61.235955056179755</v>
      </c>
      <c r="E734" s="19">
        <v>38.764044943820245</v>
      </c>
      <c r="G734" s="3"/>
      <c r="H734" s="1"/>
      <c r="I734" s="1"/>
    </row>
    <row r="735" spans="2:9">
      <c r="B735" s="11">
        <v>1949</v>
      </c>
      <c r="C735" s="12">
        <v>4</v>
      </c>
      <c r="D735" s="18">
        <v>63.48314606741571</v>
      </c>
      <c r="E735" s="19">
        <v>36.51685393258429</v>
      </c>
      <c r="G735" s="3"/>
      <c r="H735" s="1"/>
      <c r="I735" s="1"/>
    </row>
    <row r="736" spans="2:9">
      <c r="B736" s="11">
        <v>1951</v>
      </c>
      <c r="C736" s="12">
        <v>3</v>
      </c>
      <c r="D736" s="18">
        <v>65.168539325842673</v>
      </c>
      <c r="E736" s="19">
        <v>34.831460674157327</v>
      </c>
      <c r="G736" s="3"/>
      <c r="H736" s="1"/>
      <c r="I736" s="1"/>
    </row>
    <row r="737" spans="2:9">
      <c r="B737" s="11">
        <v>1952</v>
      </c>
      <c r="C737" s="12">
        <v>1</v>
      </c>
      <c r="D737" s="18">
        <v>65.730337078651658</v>
      </c>
      <c r="E737" s="19">
        <v>34.269662921348342</v>
      </c>
      <c r="G737" s="3"/>
      <c r="H737" s="1"/>
      <c r="I737" s="1"/>
    </row>
    <row r="738" spans="2:9">
      <c r="B738" s="11">
        <v>1953</v>
      </c>
      <c r="C738" s="12">
        <v>2</v>
      </c>
      <c r="D738" s="18">
        <v>66.853932584269643</v>
      </c>
      <c r="E738" s="19">
        <v>33.146067415730357</v>
      </c>
      <c r="G738" s="3"/>
      <c r="H738" s="1"/>
      <c r="I738" s="1"/>
    </row>
    <row r="739" spans="2:9">
      <c r="B739" s="11">
        <v>1954</v>
      </c>
      <c r="C739" s="12">
        <v>1</v>
      </c>
      <c r="D739" s="18">
        <v>67.415730337078628</v>
      </c>
      <c r="E739" s="19">
        <v>32.584269662921372</v>
      </c>
      <c r="G739" s="3"/>
      <c r="H739" s="1"/>
      <c r="I739" s="1"/>
    </row>
    <row r="740" spans="2:9">
      <c r="B740" s="11">
        <v>1955</v>
      </c>
      <c r="C740" s="12">
        <v>6</v>
      </c>
      <c r="D740" s="18">
        <v>70.786516853932554</v>
      </c>
      <c r="E740" s="19">
        <v>29.213483146067446</v>
      </c>
      <c r="G740" s="3"/>
      <c r="H740" s="1"/>
      <c r="I740" s="1"/>
    </row>
    <row r="741" spans="2:9">
      <c r="B741" s="11">
        <v>1956</v>
      </c>
      <c r="C741" s="12">
        <v>1</v>
      </c>
      <c r="D741" s="18">
        <v>71.348314606741539</v>
      </c>
      <c r="E741" s="19">
        <v>28.651685393258461</v>
      </c>
      <c r="G741" s="3"/>
      <c r="H741" s="1"/>
      <c r="I741" s="1"/>
    </row>
    <row r="742" spans="2:9">
      <c r="B742" s="11">
        <v>1957</v>
      </c>
      <c r="C742" s="12">
        <v>4</v>
      </c>
      <c r="D742" s="18">
        <v>73.595505617977494</v>
      </c>
      <c r="E742" s="19">
        <v>26.404494382022506</v>
      </c>
      <c r="G742" s="3"/>
      <c r="H742" s="1"/>
      <c r="I742" s="1"/>
    </row>
    <row r="743" spans="2:9">
      <c r="B743" s="11">
        <v>1958</v>
      </c>
      <c r="C743" s="12">
        <v>2</v>
      </c>
      <c r="D743" s="18">
        <v>74.719101123595465</v>
      </c>
      <c r="E743" s="19">
        <v>25.280898876404535</v>
      </c>
      <c r="G743" s="3"/>
      <c r="H743" s="1"/>
      <c r="I743" s="1"/>
    </row>
    <row r="744" spans="2:9">
      <c r="B744" s="11">
        <v>1959</v>
      </c>
      <c r="C744" s="12">
        <v>3</v>
      </c>
      <c r="D744" s="18">
        <v>76.404494382022435</v>
      </c>
      <c r="E744" s="19">
        <v>23.595505617977565</v>
      </c>
      <c r="G744" s="3"/>
      <c r="H744" s="1"/>
      <c r="I744" s="1"/>
    </row>
    <row r="745" spans="2:9">
      <c r="B745" s="11">
        <v>1960</v>
      </c>
      <c r="C745" s="12">
        <v>2</v>
      </c>
      <c r="D745" s="18">
        <v>77.528089887640419</v>
      </c>
      <c r="E745" s="19">
        <v>22.471910112359581</v>
      </c>
      <c r="G745" s="3"/>
      <c r="H745" s="1"/>
      <c r="I745" s="1"/>
    </row>
    <row r="746" spans="2:9">
      <c r="B746" s="11">
        <v>1961</v>
      </c>
      <c r="C746" s="12">
        <v>1</v>
      </c>
      <c r="D746" s="18">
        <v>78.089887640449405</v>
      </c>
      <c r="E746" s="19">
        <v>21.910112359550595</v>
      </c>
      <c r="G746" s="3"/>
      <c r="H746" s="1"/>
      <c r="I746" s="1"/>
    </row>
    <row r="747" spans="2:9">
      <c r="B747" s="11">
        <v>1963</v>
      </c>
      <c r="C747" s="12">
        <v>2</v>
      </c>
      <c r="D747" s="18">
        <v>79.213483146067375</v>
      </c>
      <c r="E747" s="19">
        <v>20.786516853932625</v>
      </c>
      <c r="G747" s="3"/>
      <c r="H747" s="1"/>
      <c r="I747" s="1"/>
    </row>
    <row r="748" spans="2:9">
      <c r="B748" s="11">
        <v>1964</v>
      </c>
      <c r="C748" s="12">
        <v>2</v>
      </c>
      <c r="D748" s="18">
        <v>80.337078651685346</v>
      </c>
      <c r="E748" s="19">
        <v>19.662921348314654</v>
      </c>
      <c r="G748" s="3"/>
      <c r="H748" s="1"/>
      <c r="I748" s="1"/>
    </row>
    <row r="749" spans="2:9">
      <c r="B749" s="11">
        <v>1965</v>
      </c>
      <c r="C749" s="12">
        <v>2</v>
      </c>
      <c r="D749" s="18">
        <v>81.460674157303316</v>
      </c>
      <c r="E749" s="19">
        <v>18.539325842696684</v>
      </c>
      <c r="G749" s="3"/>
      <c r="H749" s="1"/>
      <c r="I749" s="1"/>
    </row>
    <row r="750" spans="2:9">
      <c r="B750" s="11">
        <v>1966</v>
      </c>
      <c r="C750" s="12">
        <v>1</v>
      </c>
      <c r="D750" s="18">
        <v>82.022471910112301</v>
      </c>
      <c r="E750" s="19">
        <v>17.977528089887699</v>
      </c>
      <c r="G750" s="3"/>
      <c r="H750" s="1"/>
      <c r="I750" s="1"/>
    </row>
    <row r="751" spans="2:9">
      <c r="B751" s="11">
        <v>1969</v>
      </c>
      <c r="C751" s="12">
        <v>1</v>
      </c>
      <c r="D751" s="18">
        <v>82.584269662921287</v>
      </c>
      <c r="E751" s="19">
        <v>17.415730337078713</v>
      </c>
      <c r="G751" s="3"/>
      <c r="H751" s="1"/>
      <c r="I751" s="1"/>
    </row>
    <row r="752" spans="2:9">
      <c r="B752" s="11">
        <v>1970</v>
      </c>
      <c r="C752" s="12">
        <v>1</v>
      </c>
      <c r="D752" s="18">
        <v>83.146067415730272</v>
      </c>
      <c r="E752" s="19">
        <v>16.853932584269728</v>
      </c>
      <c r="G752" s="3"/>
      <c r="H752" s="1"/>
      <c r="I752" s="1"/>
    </row>
    <row r="753" spans="2:9">
      <c r="B753" s="11">
        <v>1971</v>
      </c>
      <c r="C753" s="12">
        <v>1</v>
      </c>
      <c r="D753" s="18">
        <v>83.707865168539257</v>
      </c>
      <c r="E753" s="19">
        <v>16.292134831460743</v>
      </c>
      <c r="G753" s="3"/>
      <c r="H753" s="1"/>
      <c r="I753" s="1"/>
    </row>
    <row r="754" spans="2:9">
      <c r="B754" s="11">
        <v>1972</v>
      </c>
      <c r="C754" s="12">
        <v>2</v>
      </c>
      <c r="D754" s="18">
        <v>84.831460674157228</v>
      </c>
      <c r="E754" s="19">
        <v>15.168539325842772</v>
      </c>
      <c r="G754" s="3"/>
      <c r="H754" s="1"/>
      <c r="I754" s="1"/>
    </row>
    <row r="755" spans="2:9">
      <c r="B755" s="11">
        <v>1974</v>
      </c>
      <c r="C755" s="12">
        <v>1</v>
      </c>
      <c r="D755" s="18">
        <v>85.393258426966213</v>
      </c>
      <c r="E755" s="19">
        <v>14.606741573033787</v>
      </c>
      <c r="G755" s="3"/>
      <c r="H755" s="1"/>
      <c r="I755" s="1"/>
    </row>
    <row r="756" spans="2:9">
      <c r="B756" s="11">
        <v>1976</v>
      </c>
      <c r="C756" s="12">
        <v>3</v>
      </c>
      <c r="D756" s="18">
        <v>87.078651685393183</v>
      </c>
      <c r="E756" s="19">
        <v>12.921348314606817</v>
      </c>
      <c r="G756" s="3"/>
      <c r="H756" s="1"/>
      <c r="I756" s="1"/>
    </row>
    <row r="757" spans="2:9">
      <c r="B757" s="11">
        <v>1977</v>
      </c>
      <c r="C757" s="12">
        <v>1</v>
      </c>
      <c r="D757" s="18">
        <v>87.640449438202168</v>
      </c>
      <c r="E757" s="19">
        <v>12.359550561797832</v>
      </c>
      <c r="G757" s="3"/>
      <c r="H757" s="1"/>
      <c r="I757" s="1"/>
    </row>
    <row r="758" spans="2:9">
      <c r="B758" s="11">
        <v>1978</v>
      </c>
      <c r="C758" s="12">
        <v>1</v>
      </c>
      <c r="D758" s="18">
        <v>88.202247191011153</v>
      </c>
      <c r="E758" s="19">
        <v>11.797752808988847</v>
      </c>
      <c r="G758" s="3"/>
      <c r="H758" s="1"/>
      <c r="I758" s="1"/>
    </row>
    <row r="759" spans="2:9">
      <c r="B759" s="11">
        <v>1979</v>
      </c>
      <c r="C759" s="12">
        <v>2</v>
      </c>
      <c r="D759" s="18">
        <v>89.325842696629138</v>
      </c>
      <c r="E759" s="19">
        <v>10.674157303370862</v>
      </c>
      <c r="G759" s="3"/>
      <c r="H759" s="1"/>
      <c r="I759" s="1"/>
    </row>
    <row r="760" spans="2:9">
      <c r="B760" s="11">
        <v>1981</v>
      </c>
      <c r="C760" s="12">
        <v>1</v>
      </c>
      <c r="D760" s="18">
        <v>89.887640449438123</v>
      </c>
      <c r="E760" s="19">
        <v>10.112359550561877</v>
      </c>
      <c r="G760" s="3"/>
      <c r="H760" s="1"/>
      <c r="I760" s="1"/>
    </row>
    <row r="761" spans="2:9">
      <c r="B761" s="11">
        <v>1982</v>
      </c>
      <c r="C761" s="12">
        <v>1</v>
      </c>
      <c r="D761" s="18">
        <v>90.449438202247109</v>
      </c>
      <c r="E761" s="19">
        <v>9.5505617977528914</v>
      </c>
      <c r="G761" s="3"/>
      <c r="H761" s="1"/>
      <c r="I761" s="1"/>
    </row>
    <row r="762" spans="2:9">
      <c r="B762" s="11">
        <v>1983</v>
      </c>
      <c r="C762" s="12">
        <v>1</v>
      </c>
      <c r="D762" s="18">
        <v>91.011235955056094</v>
      </c>
      <c r="E762" s="19">
        <v>8.9887640449439061</v>
      </c>
      <c r="G762" s="3"/>
      <c r="H762" s="1"/>
      <c r="I762" s="1"/>
    </row>
    <row r="763" spans="2:9">
      <c r="B763" s="11">
        <v>1984</v>
      </c>
      <c r="C763" s="12">
        <v>1</v>
      </c>
      <c r="D763" s="18">
        <v>91.573033707865079</v>
      </c>
      <c r="E763" s="19">
        <v>8.4269662921349209</v>
      </c>
      <c r="G763" s="3"/>
      <c r="H763" s="1"/>
      <c r="I763" s="1"/>
    </row>
    <row r="764" spans="2:9">
      <c r="B764" s="11">
        <v>1989</v>
      </c>
      <c r="C764" s="12">
        <v>1</v>
      </c>
      <c r="D764" s="18">
        <v>92.134831460674064</v>
      </c>
      <c r="E764" s="19">
        <v>7.8651685393259356</v>
      </c>
      <c r="G764" s="3"/>
      <c r="H764" s="1"/>
      <c r="I764" s="1"/>
    </row>
    <row r="765" spans="2:9">
      <c r="B765" s="11">
        <v>1990</v>
      </c>
      <c r="C765" s="12">
        <v>1</v>
      </c>
      <c r="D765" s="18">
        <v>92.69662921348305</v>
      </c>
      <c r="E765" s="19">
        <v>7.3033707865169504</v>
      </c>
      <c r="G765" s="3"/>
      <c r="H765" s="1"/>
      <c r="I765" s="1"/>
    </row>
    <row r="766" spans="2:9">
      <c r="B766" s="11">
        <v>1991</v>
      </c>
      <c r="C766" s="12">
        <v>2</v>
      </c>
      <c r="D766" s="18">
        <v>93.82022471910102</v>
      </c>
      <c r="E766" s="19">
        <v>6.1797752808989799</v>
      </c>
      <c r="G766" s="3"/>
      <c r="H766" s="1"/>
      <c r="I766" s="1"/>
    </row>
    <row r="767" spans="2:9">
      <c r="B767" s="11">
        <v>1994</v>
      </c>
      <c r="C767" s="12">
        <v>3</v>
      </c>
      <c r="D767" s="18">
        <v>95.50561797752799</v>
      </c>
      <c r="E767" s="19">
        <v>4.4943820224720099</v>
      </c>
      <c r="G767" s="3"/>
      <c r="H767" s="1"/>
      <c r="I767" s="1"/>
    </row>
    <row r="768" spans="2:9">
      <c r="B768" s="11">
        <v>1995</v>
      </c>
      <c r="C768" s="12">
        <v>1</v>
      </c>
      <c r="D768" s="18">
        <v>96.067415730336975</v>
      </c>
      <c r="E768" s="19">
        <v>3.9325842696630247</v>
      </c>
      <c r="G768" s="3"/>
      <c r="H768" s="1"/>
      <c r="I768" s="1"/>
    </row>
    <row r="769" spans="2:9">
      <c r="B769" s="11">
        <v>1999</v>
      </c>
      <c r="C769" s="12">
        <v>1</v>
      </c>
      <c r="D769" s="18">
        <v>96.629213483145961</v>
      </c>
      <c r="E769" s="19">
        <v>3.3707865168540394</v>
      </c>
      <c r="G769" s="3"/>
      <c r="H769" s="1"/>
      <c r="I769" s="1"/>
    </row>
    <row r="770" spans="2:9">
      <c r="B770" s="11">
        <v>2002</v>
      </c>
      <c r="C770" s="12">
        <v>1</v>
      </c>
      <c r="D770" s="18">
        <v>97.191011235954946</v>
      </c>
      <c r="E770" s="19">
        <v>2.8089887640450542</v>
      </c>
      <c r="G770" s="3"/>
      <c r="H770" s="1"/>
      <c r="I770" s="1"/>
    </row>
    <row r="771" spans="2:9">
      <c r="B771" s="3">
        <v>2010</v>
      </c>
      <c r="C771" s="3">
        <v>1</v>
      </c>
      <c r="D771" s="99">
        <f>C773/C772</f>
        <v>0.97752808988764039</v>
      </c>
      <c r="E771" s="1"/>
      <c r="G771" s="3"/>
      <c r="H771" s="1"/>
      <c r="I771" s="1"/>
    </row>
    <row r="772" spans="2:9">
      <c r="B772" s="20" t="s">
        <v>204</v>
      </c>
      <c r="C772" s="20">
        <v>178</v>
      </c>
      <c r="D772" s="20"/>
      <c r="E772" s="20"/>
      <c r="G772" s="3"/>
      <c r="H772" s="1"/>
      <c r="I772" s="1"/>
    </row>
    <row r="773" spans="2:9">
      <c r="B773" s="21" t="s">
        <v>205</v>
      </c>
      <c r="C773" s="22">
        <v>174</v>
      </c>
      <c r="D773" s="22"/>
      <c r="E773" s="22"/>
      <c r="G773" s="3"/>
      <c r="H773" s="1"/>
      <c r="I773" s="1"/>
    </row>
    <row r="774" spans="2:9">
      <c r="B774" s="23" t="s">
        <v>206</v>
      </c>
      <c r="C774" s="24"/>
      <c r="D774" s="24"/>
      <c r="E774" s="24"/>
      <c r="G774" s="3"/>
      <c r="H774" s="1"/>
      <c r="I774" s="1"/>
    </row>
    <row r="775" spans="2:9">
      <c r="B775" s="3"/>
      <c r="E775" s="1"/>
      <c r="G775" s="3"/>
      <c r="H775" s="1"/>
      <c r="I775" s="1"/>
    </row>
    <row r="776" spans="2:9">
      <c r="B776" s="3"/>
      <c r="E776" s="1"/>
      <c r="G776" s="3"/>
      <c r="H776" s="1"/>
      <c r="I776" s="1"/>
    </row>
    <row r="777" spans="2:9" ht="18.75">
      <c r="B777" s="15" t="s">
        <v>225</v>
      </c>
      <c r="C777" s="1"/>
      <c r="D777" s="1"/>
      <c r="E777" s="1"/>
      <c r="F777" s="1"/>
      <c r="H777" s="1"/>
      <c r="I777" s="1"/>
    </row>
    <row r="778" spans="2:9">
      <c r="C778" s="1"/>
      <c r="D778" s="1"/>
      <c r="E778" s="1"/>
      <c r="F778" s="1"/>
      <c r="H778" s="1"/>
      <c r="I778" s="1"/>
    </row>
    <row r="779" spans="2:9" ht="90">
      <c r="B779" s="5"/>
      <c r="C779" s="5" t="s">
        <v>201</v>
      </c>
      <c r="D779" s="5" t="s">
        <v>226</v>
      </c>
      <c r="E779" s="5" t="s">
        <v>227</v>
      </c>
      <c r="F779" s="1"/>
      <c r="H779" s="1"/>
      <c r="I779" s="1"/>
    </row>
    <row r="780" spans="2:9">
      <c r="B780" s="11">
        <v>1905</v>
      </c>
      <c r="C780" s="12">
        <v>1</v>
      </c>
      <c r="D780" s="18">
        <v>0.5617977528089888</v>
      </c>
      <c r="E780" s="19">
        <v>99.438202247191015</v>
      </c>
      <c r="G780" s="3"/>
      <c r="H780" s="1"/>
      <c r="I780" s="1"/>
    </row>
    <row r="781" spans="2:9">
      <c r="B781" s="11">
        <v>1906</v>
      </c>
      <c r="C781" s="12">
        <v>1</v>
      </c>
      <c r="D781" s="18">
        <v>1.1235955056179776</v>
      </c>
      <c r="E781" s="19">
        <v>98.876404494382029</v>
      </c>
      <c r="G781" s="3"/>
      <c r="H781" s="1"/>
      <c r="I781" s="1"/>
    </row>
    <row r="782" spans="2:9">
      <c r="B782" s="11">
        <v>1907</v>
      </c>
      <c r="C782" s="12">
        <v>1</v>
      </c>
      <c r="D782" s="18">
        <v>1.6853932584269664</v>
      </c>
      <c r="E782" s="19">
        <v>98.31460674157303</v>
      </c>
      <c r="G782" s="3"/>
      <c r="H782" s="1"/>
      <c r="I782" s="1"/>
    </row>
    <row r="783" spans="2:9">
      <c r="B783" s="11">
        <v>1911</v>
      </c>
      <c r="C783" s="12">
        <v>2</v>
      </c>
      <c r="D783" s="18">
        <v>2.808988764044944</v>
      </c>
      <c r="E783" s="19">
        <v>97.19101123595506</v>
      </c>
      <c r="G783" s="3"/>
      <c r="H783" s="1"/>
      <c r="I783" s="1"/>
    </row>
    <row r="784" spans="2:9">
      <c r="B784" s="11">
        <v>1917</v>
      </c>
      <c r="C784" s="12">
        <v>1</v>
      </c>
      <c r="D784" s="18">
        <v>3.3707865168539328</v>
      </c>
      <c r="E784" s="19">
        <v>96.62921348314606</v>
      </c>
      <c r="G784" s="3"/>
      <c r="H784" s="1"/>
      <c r="I784" s="1"/>
    </row>
    <row r="785" spans="2:9">
      <c r="B785" s="11">
        <v>1919</v>
      </c>
      <c r="C785" s="12">
        <v>3</v>
      </c>
      <c r="D785" s="18">
        <v>5.0561797752808992</v>
      </c>
      <c r="E785" s="19">
        <v>94.943820224719104</v>
      </c>
      <c r="G785" s="3"/>
      <c r="H785" s="1"/>
      <c r="I785" s="1"/>
    </row>
    <row r="786" spans="2:9">
      <c r="B786" s="11">
        <v>1920</v>
      </c>
      <c r="C786" s="12">
        <v>2</v>
      </c>
      <c r="D786" s="18">
        <v>6.1797752808988768</v>
      </c>
      <c r="E786" s="19">
        <v>93.82022471910112</v>
      </c>
      <c r="G786" s="3"/>
      <c r="H786" s="1"/>
      <c r="I786" s="1"/>
    </row>
    <row r="787" spans="2:9">
      <c r="B787" s="11">
        <v>1921</v>
      </c>
      <c r="C787" s="12">
        <v>6</v>
      </c>
      <c r="D787" s="18">
        <v>9.5505617977528097</v>
      </c>
      <c r="E787" s="19">
        <v>90.449438202247194</v>
      </c>
      <c r="G787" s="3"/>
      <c r="H787" s="1"/>
      <c r="I787" s="1"/>
    </row>
    <row r="788" spans="2:9">
      <c r="B788" s="11">
        <v>1924</v>
      </c>
      <c r="C788" s="12">
        <v>2</v>
      </c>
      <c r="D788" s="18">
        <v>10.674157303370787</v>
      </c>
      <c r="E788" s="19">
        <v>89.325842696629209</v>
      </c>
      <c r="G788" s="3"/>
      <c r="H788" s="1"/>
      <c r="I788" s="1"/>
    </row>
    <row r="789" spans="2:9">
      <c r="B789" s="11">
        <v>1925</v>
      </c>
      <c r="C789" s="12">
        <v>1</v>
      </c>
      <c r="D789" s="18">
        <v>11.235955056179776</v>
      </c>
      <c r="E789" s="19">
        <v>88.764044943820224</v>
      </c>
      <c r="G789" s="3"/>
      <c r="H789" s="1"/>
      <c r="I789" s="1"/>
    </row>
    <row r="790" spans="2:9">
      <c r="B790" s="11">
        <v>1927</v>
      </c>
      <c r="C790" s="12">
        <v>3</v>
      </c>
      <c r="D790" s="18">
        <v>12.921348314606742</v>
      </c>
      <c r="E790" s="19">
        <v>87.078651685393254</v>
      </c>
      <c r="G790" s="3"/>
      <c r="H790" s="1"/>
      <c r="I790" s="1"/>
    </row>
    <row r="791" spans="2:9">
      <c r="B791" s="11">
        <v>1930</v>
      </c>
      <c r="C791" s="12">
        <v>1</v>
      </c>
      <c r="D791" s="18">
        <v>13.483146067415731</v>
      </c>
      <c r="E791" s="19">
        <v>86.516853932584269</v>
      </c>
      <c r="G791" s="3"/>
      <c r="H791" s="1"/>
      <c r="I791" s="1"/>
    </row>
    <row r="792" spans="2:9">
      <c r="B792" s="11">
        <v>1934</v>
      </c>
      <c r="C792" s="12">
        <v>2</v>
      </c>
      <c r="D792" s="18">
        <v>14.606741573033709</v>
      </c>
      <c r="E792" s="19">
        <v>85.393258426966298</v>
      </c>
      <c r="G792" s="3"/>
      <c r="H792" s="1"/>
      <c r="I792" s="1"/>
    </row>
    <row r="793" spans="2:9">
      <c r="B793" s="11">
        <v>1935</v>
      </c>
      <c r="C793" s="12">
        <v>1</v>
      </c>
      <c r="D793" s="18">
        <v>15.168539325842698</v>
      </c>
      <c r="E793" s="19">
        <v>84.831460674157299</v>
      </c>
      <c r="G793" s="3"/>
      <c r="H793" s="1"/>
      <c r="I793" s="1"/>
    </row>
    <row r="794" spans="2:9">
      <c r="B794" s="11">
        <v>1937</v>
      </c>
      <c r="C794" s="12">
        <v>2</v>
      </c>
      <c r="D794" s="18">
        <v>16.292134831460675</v>
      </c>
      <c r="E794" s="19">
        <v>83.707865168539328</v>
      </c>
      <c r="G794" s="3"/>
      <c r="H794" s="1"/>
      <c r="I794" s="1"/>
    </row>
    <row r="795" spans="2:9">
      <c r="B795" s="11">
        <v>1940</v>
      </c>
      <c r="C795" s="12">
        <v>2</v>
      </c>
      <c r="D795" s="18">
        <v>17.415730337078653</v>
      </c>
      <c r="E795" s="19">
        <v>82.584269662921344</v>
      </c>
      <c r="G795" s="3"/>
      <c r="H795" s="1"/>
      <c r="I795" s="1"/>
    </row>
    <row r="796" spans="2:9">
      <c r="B796" s="11">
        <v>1944</v>
      </c>
      <c r="C796" s="12">
        <v>2</v>
      </c>
      <c r="D796" s="18">
        <v>18.539325842696631</v>
      </c>
      <c r="E796" s="19">
        <v>81.460674157303373</v>
      </c>
      <c r="G796" s="3"/>
      <c r="H796" s="1"/>
      <c r="I796" s="1"/>
    </row>
    <row r="797" spans="2:9">
      <c r="B797" s="11">
        <v>1947</v>
      </c>
      <c r="C797" s="12">
        <v>2</v>
      </c>
      <c r="D797" s="18">
        <v>19.662921348314608</v>
      </c>
      <c r="E797" s="19">
        <v>80.337078651685388</v>
      </c>
      <c r="G797" s="3"/>
      <c r="H797" s="1"/>
      <c r="I797" s="1"/>
    </row>
    <row r="798" spans="2:9">
      <c r="B798" s="11">
        <v>1948</v>
      </c>
      <c r="C798" s="12">
        <v>2</v>
      </c>
      <c r="D798" s="18">
        <v>20.786516853932586</v>
      </c>
      <c r="E798" s="19">
        <v>79.213483146067418</v>
      </c>
      <c r="G798" s="3"/>
      <c r="H798" s="1"/>
      <c r="I798" s="1"/>
    </row>
    <row r="799" spans="2:9">
      <c r="B799" s="11">
        <v>1949</v>
      </c>
      <c r="C799" s="12">
        <v>1</v>
      </c>
      <c r="D799" s="18">
        <v>21.348314606741575</v>
      </c>
      <c r="E799" s="19">
        <v>78.651685393258418</v>
      </c>
      <c r="G799" s="3"/>
      <c r="H799" s="1"/>
      <c r="I799" s="1"/>
    </row>
    <row r="800" spans="2:9">
      <c r="B800" s="11">
        <v>1951</v>
      </c>
      <c r="C800" s="12">
        <v>1</v>
      </c>
      <c r="D800" s="18">
        <v>21.910112359550563</v>
      </c>
      <c r="E800" s="19">
        <v>78.089887640449433</v>
      </c>
      <c r="G800" s="3"/>
      <c r="H800" s="1"/>
      <c r="I800" s="1"/>
    </row>
    <row r="801" spans="2:9">
      <c r="B801" s="11">
        <v>1952</v>
      </c>
      <c r="C801" s="12">
        <v>1</v>
      </c>
      <c r="D801" s="18">
        <v>22.471910112359552</v>
      </c>
      <c r="E801" s="19">
        <v>77.528089887640448</v>
      </c>
      <c r="G801" s="3"/>
      <c r="H801" s="1"/>
      <c r="I801" s="1"/>
    </row>
    <row r="802" spans="2:9">
      <c r="B802" s="11">
        <v>1954</v>
      </c>
      <c r="C802" s="12">
        <v>1</v>
      </c>
      <c r="D802" s="18">
        <v>23.033707865168541</v>
      </c>
      <c r="E802" s="19">
        <v>76.966292134831463</v>
      </c>
      <c r="G802" s="3"/>
      <c r="H802" s="1"/>
      <c r="I802" s="1"/>
    </row>
    <row r="803" spans="2:9">
      <c r="B803" s="11">
        <v>1956</v>
      </c>
      <c r="C803" s="12">
        <v>3</v>
      </c>
      <c r="D803" s="18">
        <v>24.719101123595507</v>
      </c>
      <c r="E803" s="19">
        <v>75.280898876404493</v>
      </c>
      <c r="G803" s="3"/>
      <c r="H803" s="1"/>
      <c r="I803" s="1"/>
    </row>
    <row r="804" spans="2:9">
      <c r="B804" s="11">
        <v>1957</v>
      </c>
      <c r="C804" s="12">
        <v>1</v>
      </c>
      <c r="D804" s="18">
        <v>25.280898876404496</v>
      </c>
      <c r="E804" s="19">
        <v>74.719101123595507</v>
      </c>
      <c r="G804" s="3"/>
      <c r="H804" s="1"/>
      <c r="I804" s="1"/>
    </row>
    <row r="805" spans="2:9">
      <c r="B805" s="11">
        <v>1959</v>
      </c>
      <c r="C805" s="12">
        <v>1</v>
      </c>
      <c r="D805" s="18">
        <v>25.842696629213485</v>
      </c>
      <c r="E805" s="19">
        <v>74.157303370786508</v>
      </c>
      <c r="G805" s="3"/>
      <c r="H805" s="1"/>
      <c r="I805" s="1"/>
    </row>
    <row r="806" spans="2:9">
      <c r="B806" s="11">
        <v>1961</v>
      </c>
      <c r="C806" s="12">
        <v>1</v>
      </c>
      <c r="D806" s="18">
        <v>26.404494382022474</v>
      </c>
      <c r="E806" s="19">
        <v>73.595505617977523</v>
      </c>
      <c r="G806" s="3"/>
      <c r="H806" s="1"/>
      <c r="I806" s="1"/>
    </row>
    <row r="807" spans="2:9">
      <c r="B807" s="11">
        <v>1965</v>
      </c>
      <c r="C807" s="12">
        <v>1</v>
      </c>
      <c r="D807" s="18">
        <v>26.966292134831463</v>
      </c>
      <c r="E807" s="19">
        <v>73.033707865168537</v>
      </c>
      <c r="G807" s="3"/>
      <c r="H807" s="1"/>
      <c r="I807" s="1"/>
    </row>
    <row r="808" spans="2:9">
      <c r="B808" s="11">
        <v>1966</v>
      </c>
      <c r="C808" s="12">
        <v>1</v>
      </c>
      <c r="D808" s="18">
        <v>27.528089887640451</v>
      </c>
      <c r="E808" s="19">
        <v>72.471910112359552</v>
      </c>
      <c r="G808" s="3"/>
      <c r="H808" s="1"/>
      <c r="I808" s="1"/>
    </row>
    <row r="809" spans="2:9">
      <c r="B809" s="11">
        <v>1967</v>
      </c>
      <c r="C809" s="12">
        <v>2</v>
      </c>
      <c r="D809" s="18">
        <v>28.651685393258429</v>
      </c>
      <c r="E809" s="19">
        <v>71.348314606741567</v>
      </c>
      <c r="G809" s="3"/>
      <c r="H809" s="1"/>
      <c r="I809" s="1"/>
    </row>
    <row r="810" spans="2:9">
      <c r="B810" s="11">
        <v>1970</v>
      </c>
      <c r="C810" s="12">
        <v>2</v>
      </c>
      <c r="D810" s="18">
        <v>29.775280898876407</v>
      </c>
      <c r="E810" s="19">
        <v>70.224719101123597</v>
      </c>
      <c r="G810" s="3"/>
      <c r="H810" s="1"/>
      <c r="I810" s="1"/>
    </row>
    <row r="811" spans="2:9">
      <c r="B811" s="11">
        <v>1975</v>
      </c>
      <c r="C811" s="12">
        <v>1</v>
      </c>
      <c r="D811" s="18">
        <v>30.337078651685395</v>
      </c>
      <c r="E811" s="19">
        <v>69.662921348314597</v>
      </c>
      <c r="G811" s="3"/>
      <c r="H811" s="1"/>
      <c r="I811" s="1"/>
    </row>
    <row r="812" spans="2:9">
      <c r="B812" s="11">
        <v>1977</v>
      </c>
      <c r="C812" s="12">
        <v>1</v>
      </c>
      <c r="D812" s="18">
        <v>30.898876404494384</v>
      </c>
      <c r="E812" s="19">
        <v>69.101123595505612</v>
      </c>
      <c r="G812" s="3"/>
      <c r="H812" s="1"/>
      <c r="I812" s="1"/>
    </row>
    <row r="813" spans="2:9">
      <c r="B813" s="11">
        <v>1978</v>
      </c>
      <c r="C813" s="12">
        <v>1</v>
      </c>
      <c r="D813" s="18">
        <v>31.460674157303373</v>
      </c>
      <c r="E813" s="19">
        <v>68.539325842696627</v>
      </c>
      <c r="G813" s="3"/>
      <c r="H813" s="1"/>
      <c r="I813" s="1"/>
    </row>
    <row r="814" spans="2:9">
      <c r="B814" s="11">
        <v>1980</v>
      </c>
      <c r="C814" s="12">
        <v>2</v>
      </c>
      <c r="D814" s="18">
        <v>32.584269662921351</v>
      </c>
      <c r="E814" s="19">
        <v>67.415730337078656</v>
      </c>
      <c r="G814" s="3"/>
      <c r="H814" s="1"/>
      <c r="I814" s="1"/>
    </row>
    <row r="815" spans="2:9">
      <c r="B815" s="11">
        <v>1981</v>
      </c>
      <c r="C815" s="12">
        <v>1</v>
      </c>
      <c r="D815" s="18">
        <v>33.146067415730343</v>
      </c>
      <c r="E815" s="19">
        <v>66.853932584269657</v>
      </c>
      <c r="G815" s="3"/>
      <c r="H815" s="1"/>
      <c r="I815" s="1"/>
    </row>
    <row r="816" spans="2:9">
      <c r="B816" s="11">
        <v>1982</v>
      </c>
      <c r="C816" s="12">
        <v>1</v>
      </c>
      <c r="D816" s="18">
        <v>33.707865168539328</v>
      </c>
      <c r="E816" s="19">
        <v>66.292134831460672</v>
      </c>
      <c r="G816" s="3"/>
      <c r="H816" s="1"/>
      <c r="I816" s="1"/>
    </row>
    <row r="817" spans="2:9">
      <c r="B817" s="11">
        <v>1983</v>
      </c>
      <c r="C817" s="12">
        <v>1</v>
      </c>
      <c r="D817" s="18">
        <v>34.269662921348313</v>
      </c>
      <c r="E817" s="19">
        <v>65.730337078651687</v>
      </c>
      <c r="G817" s="3"/>
      <c r="H817" s="1"/>
      <c r="I817" s="1"/>
    </row>
    <row r="818" spans="2:9">
      <c r="B818" s="11">
        <v>1984</v>
      </c>
      <c r="C818" s="12">
        <v>1</v>
      </c>
      <c r="D818" s="18">
        <v>34.831460674157299</v>
      </c>
      <c r="E818" s="19">
        <v>65.168539325842701</v>
      </c>
      <c r="G818" s="3"/>
      <c r="H818" s="1"/>
      <c r="I818" s="1"/>
    </row>
    <row r="819" spans="2:9">
      <c r="B819" s="11">
        <v>1986</v>
      </c>
      <c r="C819" s="12">
        <v>1</v>
      </c>
      <c r="D819" s="18">
        <v>35.393258426966284</v>
      </c>
      <c r="E819" s="19">
        <v>64.606741573033716</v>
      </c>
      <c r="G819" s="3"/>
      <c r="H819" s="1"/>
      <c r="I819" s="1"/>
    </row>
    <row r="820" spans="2:9">
      <c r="B820" s="11">
        <v>1987</v>
      </c>
      <c r="C820" s="12">
        <v>1</v>
      </c>
      <c r="D820" s="18">
        <v>35.955056179775269</v>
      </c>
      <c r="E820" s="19">
        <v>64.044943820224731</v>
      </c>
      <c r="G820" s="3"/>
      <c r="H820" s="1"/>
      <c r="I820" s="1"/>
    </row>
    <row r="821" spans="2:9">
      <c r="B821" s="11">
        <v>1990</v>
      </c>
      <c r="C821" s="12">
        <v>1</v>
      </c>
      <c r="D821" s="18">
        <v>36.516853932584254</v>
      </c>
      <c r="E821" s="19">
        <v>63.483146067415746</v>
      </c>
      <c r="G821" s="3"/>
      <c r="H821" s="1"/>
      <c r="I821" s="1"/>
    </row>
    <row r="822" spans="2:9">
      <c r="B822" s="11">
        <v>1991</v>
      </c>
      <c r="C822" s="12">
        <v>7</v>
      </c>
      <c r="D822" s="18">
        <v>40.449438202247173</v>
      </c>
      <c r="E822" s="19">
        <v>59.550561797752827</v>
      </c>
      <c r="G822" s="3"/>
      <c r="H822" s="1"/>
      <c r="I822" s="1"/>
    </row>
    <row r="823" spans="2:9">
      <c r="B823" s="11">
        <v>1992</v>
      </c>
      <c r="C823" s="12">
        <v>1</v>
      </c>
      <c r="D823" s="18">
        <v>41.011235955056165</v>
      </c>
      <c r="E823" s="19">
        <v>58.988764044943835</v>
      </c>
      <c r="G823" s="3"/>
      <c r="H823" s="1"/>
      <c r="I823" s="1"/>
    </row>
    <row r="824" spans="2:9">
      <c r="B824" s="11">
        <v>1994</v>
      </c>
      <c r="C824" s="12">
        <v>1</v>
      </c>
      <c r="D824" s="18">
        <v>41.57303370786515</v>
      </c>
      <c r="E824" s="19">
        <v>58.42696629213485</v>
      </c>
      <c r="G824" s="3"/>
      <c r="H824" s="1"/>
      <c r="I824" s="1"/>
    </row>
    <row r="825" spans="2:9">
      <c r="B825" s="11">
        <v>1995</v>
      </c>
      <c r="C825" s="12">
        <v>1</v>
      </c>
      <c r="D825" s="18">
        <v>42.134831460674135</v>
      </c>
      <c r="E825" s="19">
        <v>57.865168539325865</v>
      </c>
      <c r="G825" s="3"/>
      <c r="H825" s="1"/>
      <c r="I825" s="1"/>
    </row>
    <row r="826" spans="2:9">
      <c r="B826" s="11">
        <v>1997</v>
      </c>
      <c r="C826" s="12">
        <v>1</v>
      </c>
      <c r="D826" s="18">
        <v>42.696629213483121</v>
      </c>
      <c r="E826" s="19">
        <v>57.303370786516879</v>
      </c>
      <c r="G826" s="3"/>
      <c r="H826" s="1"/>
      <c r="I826" s="1"/>
    </row>
    <row r="827" spans="2:9">
      <c r="B827" s="11">
        <v>1999</v>
      </c>
      <c r="C827" s="12">
        <v>2</v>
      </c>
      <c r="D827" s="18">
        <v>43.820224719101098</v>
      </c>
      <c r="E827" s="19">
        <v>56.179775280898902</v>
      </c>
      <c r="G827" s="3"/>
      <c r="H827" s="1"/>
      <c r="I827" s="1"/>
    </row>
    <row r="828" spans="2:9">
      <c r="B828" s="11">
        <v>2000</v>
      </c>
      <c r="C828" s="12">
        <v>1</v>
      </c>
      <c r="D828" s="18">
        <v>44.382022471910091</v>
      </c>
      <c r="E828" s="19">
        <v>55.617977528089909</v>
      </c>
      <c r="G828" s="3"/>
      <c r="H828" s="1"/>
      <c r="I828" s="1"/>
    </row>
    <row r="829" spans="2:9">
      <c r="B829" s="11">
        <v>2002</v>
      </c>
      <c r="C829" s="12">
        <v>1</v>
      </c>
      <c r="D829" s="18">
        <v>44.943820224719076</v>
      </c>
      <c r="E829" s="19">
        <v>55.056179775280924</v>
      </c>
      <c r="G829" s="3"/>
      <c r="H829" s="1"/>
      <c r="I829" s="1"/>
    </row>
    <row r="830" spans="2:9">
      <c r="B830" s="11">
        <v>2004</v>
      </c>
      <c r="C830" s="12">
        <v>1</v>
      </c>
      <c r="D830" s="18">
        <v>45.505617977528061</v>
      </c>
      <c r="E830" s="19">
        <v>54.494382022471939</v>
      </c>
      <c r="G830" s="3"/>
      <c r="H830" s="1"/>
      <c r="I830" s="1"/>
    </row>
    <row r="831" spans="2:9">
      <c r="B831" s="11">
        <v>2005</v>
      </c>
      <c r="C831" s="12">
        <v>1</v>
      </c>
      <c r="D831" s="18">
        <v>46.067415730337046</v>
      </c>
      <c r="E831" s="19">
        <v>53.932584269662954</v>
      </c>
      <c r="G831" s="3"/>
      <c r="H831" s="1"/>
      <c r="I831" s="1"/>
    </row>
    <row r="832" spans="2:9">
      <c r="B832" s="11">
        <v>2006</v>
      </c>
      <c r="C832" s="12">
        <v>2</v>
      </c>
      <c r="D832" s="18">
        <v>47.191011235955024</v>
      </c>
      <c r="E832" s="19">
        <v>52.808988764044976</v>
      </c>
      <c r="G832" s="3"/>
      <c r="H832" s="1"/>
      <c r="I832" s="1"/>
    </row>
    <row r="833" spans="2:9">
      <c r="B833" s="11">
        <v>2009</v>
      </c>
      <c r="C833" s="12">
        <v>2</v>
      </c>
      <c r="D833" s="18">
        <v>48.314606741573002</v>
      </c>
      <c r="E833" s="19">
        <v>51.685393258426998</v>
      </c>
      <c r="G833" s="3"/>
      <c r="H833" s="1"/>
      <c r="I833" s="1"/>
    </row>
    <row r="834" spans="2:9">
      <c r="B834" s="3">
        <v>2010</v>
      </c>
      <c r="C834" s="3">
        <v>4</v>
      </c>
      <c r="D834" s="99">
        <f>90/178</f>
        <v>0.5056179775280899</v>
      </c>
      <c r="G834" s="3"/>
      <c r="H834" s="1"/>
      <c r="I834" s="1"/>
    </row>
    <row r="835" spans="2:9">
      <c r="B835" s="20" t="s">
        <v>204</v>
      </c>
      <c r="C835" s="20">
        <v>178</v>
      </c>
      <c r="D835" s="20"/>
      <c r="E835" s="20"/>
      <c r="G835" s="3"/>
      <c r="H835" s="1"/>
      <c r="I835" s="1"/>
    </row>
    <row r="836" spans="2:9">
      <c r="B836" s="21" t="s">
        <v>205</v>
      </c>
      <c r="C836" s="22">
        <v>90</v>
      </c>
      <c r="D836" s="22"/>
      <c r="E836" s="22"/>
      <c r="G836" s="3"/>
      <c r="H836" s="1"/>
      <c r="I836" s="1"/>
    </row>
    <row r="837" spans="2:9">
      <c r="B837" s="23" t="s">
        <v>206</v>
      </c>
      <c r="C837" s="24"/>
      <c r="D837" s="24"/>
      <c r="E837" s="24"/>
      <c r="G837" s="3"/>
      <c r="H837" s="1"/>
      <c r="I837" s="1"/>
    </row>
    <row r="838" spans="2:9">
      <c r="B838" s="3"/>
      <c r="G838" s="3"/>
      <c r="H838" s="1"/>
      <c r="I838" s="1"/>
    </row>
    <row r="839" spans="2:9">
      <c r="B839" s="3"/>
      <c r="G839" s="3"/>
      <c r="H839" s="1"/>
      <c r="I839" s="1"/>
    </row>
    <row r="840" spans="2:9">
      <c r="G840" s="3"/>
      <c r="H840" s="1"/>
      <c r="I840" s="1"/>
    </row>
    <row r="841" spans="2:9">
      <c r="G841" s="3"/>
      <c r="H841" s="1"/>
      <c r="I841" s="1"/>
    </row>
    <row r="842" spans="2:9">
      <c r="G842" s="3"/>
      <c r="H842" s="1"/>
      <c r="I842" s="1"/>
    </row>
    <row r="843" spans="2:9">
      <c r="G843" s="3"/>
      <c r="H843" s="1"/>
      <c r="I843" s="1"/>
    </row>
    <row r="844" spans="2:9">
      <c r="G844" s="3"/>
      <c r="H844" s="1"/>
      <c r="I844" s="1"/>
    </row>
    <row r="845" spans="2:9">
      <c r="G845" s="3"/>
      <c r="I845" s="1"/>
    </row>
    <row r="846" spans="2:9">
      <c r="G846" s="3"/>
      <c r="I846" s="1"/>
    </row>
    <row r="847" spans="2:9">
      <c r="G847" s="3"/>
      <c r="I847" s="1"/>
    </row>
    <row r="848" spans="2:9">
      <c r="G848" s="3"/>
      <c r="I848" s="1"/>
    </row>
    <row r="849" spans="7:9">
      <c r="G849" s="3"/>
      <c r="I849" s="1"/>
    </row>
    <row r="850" spans="7:9">
      <c r="G850" s="3"/>
      <c r="I850" s="1"/>
    </row>
  </sheetData>
  <autoFilter ref="Q3:R201" xr:uid="{00000000-0009-0000-0000-000000000000}"/>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78"/>
  <sheetViews>
    <sheetView workbookViewId="0">
      <selection activeCell="A178" sqref="A178"/>
    </sheetView>
  </sheetViews>
  <sheetFormatPr defaultColWidth="8.85546875" defaultRowHeight="15"/>
  <sheetData>
    <row r="1" spans="1:1">
      <c r="A1" s="7" t="s">
        <v>10</v>
      </c>
    </row>
    <row r="2" spans="1:1">
      <c r="A2" s="11" t="s">
        <v>14</v>
      </c>
    </row>
    <row r="3" spans="1:1">
      <c r="A3" s="11" t="s">
        <v>384</v>
      </c>
    </row>
    <row r="4" spans="1:1">
      <c r="A4" s="11" t="s">
        <v>18</v>
      </c>
    </row>
    <row r="5" spans="1:1">
      <c r="A5" s="11" t="s">
        <v>24</v>
      </c>
    </row>
    <row r="6" spans="1:1">
      <c r="A6" s="11" t="s">
        <v>22</v>
      </c>
    </row>
    <row r="7" spans="1:1">
      <c r="A7" s="11" t="s">
        <v>25</v>
      </c>
    </row>
    <row r="8" spans="1:1">
      <c r="A8" s="11" t="s">
        <v>19</v>
      </c>
    </row>
    <row r="9" spans="1:1">
      <c r="A9" s="11" t="s">
        <v>21</v>
      </c>
    </row>
    <row r="10" spans="1:1">
      <c r="A10" s="11" t="s">
        <v>33</v>
      </c>
    </row>
    <row r="11" spans="1:1">
      <c r="A11" s="11" t="s">
        <v>17</v>
      </c>
    </row>
    <row r="12" spans="1:1">
      <c r="A12" s="11" t="s">
        <v>39</v>
      </c>
    </row>
    <row r="13" spans="1:1">
      <c r="A13" s="11" t="s">
        <v>23</v>
      </c>
    </row>
    <row r="14" spans="1:1">
      <c r="A14" s="11" t="s">
        <v>38</v>
      </c>
    </row>
    <row r="15" spans="1:1">
      <c r="A15" s="11" t="s">
        <v>27</v>
      </c>
    </row>
    <row r="16" spans="1:1">
      <c r="A16" s="11" t="s">
        <v>42</v>
      </c>
    </row>
    <row r="17" spans="1:1">
      <c r="A17" s="11" t="s">
        <v>45</v>
      </c>
    </row>
    <row r="18" spans="1:1">
      <c r="A18" s="11" t="s">
        <v>40</v>
      </c>
    </row>
    <row r="19" spans="1:1">
      <c r="A19" s="11" t="s">
        <v>50</v>
      </c>
    </row>
    <row r="20" spans="1:1">
      <c r="A20" s="11" t="s">
        <v>53</v>
      </c>
    </row>
    <row r="21" spans="1:1">
      <c r="A21" s="11" t="s">
        <v>52</v>
      </c>
    </row>
    <row r="22" spans="1:1">
      <c r="A22" s="11" t="s">
        <v>55</v>
      </c>
    </row>
    <row r="23" spans="1:1">
      <c r="A23" s="11" t="s">
        <v>59</v>
      </c>
    </row>
    <row r="24" spans="1:1">
      <c r="A24" s="11" t="s">
        <v>44</v>
      </c>
    </row>
    <row r="25" spans="1:1">
      <c r="A25" s="11" t="s">
        <v>61</v>
      </c>
    </row>
    <row r="26" spans="1:1">
      <c r="A26" s="11" t="s">
        <v>56</v>
      </c>
    </row>
    <row r="27" spans="1:1">
      <c r="A27" s="11" t="s">
        <v>64</v>
      </c>
    </row>
    <row r="28" spans="1:1">
      <c r="A28" s="11" t="s">
        <v>43</v>
      </c>
    </row>
    <row r="29" spans="1:1">
      <c r="A29" s="11" t="s">
        <v>26</v>
      </c>
    </row>
    <row r="30" spans="1:1">
      <c r="A30" s="11" t="s">
        <v>12</v>
      </c>
    </row>
    <row r="31" spans="1:1">
      <c r="A31" s="11" t="s">
        <v>51</v>
      </c>
    </row>
    <row r="32" spans="1:1">
      <c r="A32" s="11" t="s">
        <v>36</v>
      </c>
    </row>
    <row r="33" spans="1:1">
      <c r="A33" s="11" t="s">
        <v>13</v>
      </c>
    </row>
    <row r="34" spans="1:1">
      <c r="A34" s="11" t="s">
        <v>20</v>
      </c>
    </row>
    <row r="35" spans="1:1">
      <c r="A35" s="11" t="s">
        <v>67</v>
      </c>
    </row>
    <row r="36" spans="1:1">
      <c r="A36" s="11" t="s">
        <v>54</v>
      </c>
    </row>
    <row r="37" spans="1:1">
      <c r="A37" s="11" t="s">
        <v>63</v>
      </c>
    </row>
    <row r="38" spans="1:1">
      <c r="A38" s="11" t="s">
        <v>34</v>
      </c>
    </row>
    <row r="39" spans="1:1">
      <c r="A39" s="11" t="s">
        <v>66</v>
      </c>
    </row>
    <row r="40" spans="1:1">
      <c r="A40" s="11" t="s">
        <v>69</v>
      </c>
    </row>
    <row r="41" spans="1:1">
      <c r="A41" s="11" t="s">
        <v>16</v>
      </c>
    </row>
    <row r="42" spans="1:1">
      <c r="A42" s="11" t="s">
        <v>37</v>
      </c>
    </row>
    <row r="43" spans="1:1">
      <c r="A43" s="11" t="s">
        <v>78</v>
      </c>
    </row>
    <row r="44" spans="1:1">
      <c r="A44" s="11" t="s">
        <v>332</v>
      </c>
    </row>
    <row r="45" spans="1:1">
      <c r="A45" s="11" t="s">
        <v>79</v>
      </c>
    </row>
    <row r="46" spans="1:1">
      <c r="A46" s="11" t="s">
        <v>77</v>
      </c>
    </row>
    <row r="47" spans="1:1">
      <c r="A47" s="11" t="s">
        <v>32</v>
      </c>
    </row>
    <row r="48" spans="1:1">
      <c r="A48" s="11" t="s">
        <v>83</v>
      </c>
    </row>
    <row r="49" spans="1:1">
      <c r="A49" s="11" t="s">
        <v>85</v>
      </c>
    </row>
    <row r="50" spans="1:1">
      <c r="A50" s="11" t="s">
        <v>28</v>
      </c>
    </row>
    <row r="51" spans="1:1">
      <c r="A51" s="11" t="s">
        <v>30</v>
      </c>
    </row>
    <row r="52" spans="1:1">
      <c r="A52" s="11" t="s">
        <v>35</v>
      </c>
    </row>
    <row r="53" spans="1:1">
      <c r="A53" s="11" t="s">
        <v>31</v>
      </c>
    </row>
    <row r="54" spans="1:1">
      <c r="A54" s="11" t="s">
        <v>97</v>
      </c>
    </row>
    <row r="55" spans="1:1">
      <c r="A55" s="11" t="s">
        <v>86</v>
      </c>
    </row>
    <row r="56" spans="1:1">
      <c r="A56" s="11" t="s">
        <v>94</v>
      </c>
    </row>
    <row r="57" spans="1:1">
      <c r="A57" s="11" t="s">
        <v>72</v>
      </c>
    </row>
    <row r="58" spans="1:1">
      <c r="A58" s="11" t="s">
        <v>73</v>
      </c>
    </row>
    <row r="59" spans="1:1">
      <c r="A59" s="11" t="s">
        <v>41</v>
      </c>
    </row>
    <row r="60" spans="1:1">
      <c r="A60" s="11" t="s">
        <v>390</v>
      </c>
    </row>
    <row r="61" spans="1:1">
      <c r="A61" s="11" t="s">
        <v>81</v>
      </c>
    </row>
    <row r="62" spans="1:1">
      <c r="A62" s="11" t="s">
        <v>95</v>
      </c>
    </row>
    <row r="63" spans="1:1">
      <c r="A63" s="11" t="s">
        <v>107</v>
      </c>
    </row>
    <row r="64" spans="1:1">
      <c r="A64" s="11" t="s">
        <v>90</v>
      </c>
    </row>
    <row r="65" spans="1:1">
      <c r="A65" s="11" t="s">
        <v>111</v>
      </c>
    </row>
    <row r="66" spans="1:1">
      <c r="A66" s="11" t="s">
        <v>113</v>
      </c>
    </row>
    <row r="67" spans="1:1">
      <c r="A67" s="11" t="s">
        <v>392</v>
      </c>
    </row>
    <row r="68" spans="1:1">
      <c r="A68" s="11" t="s">
        <v>98</v>
      </c>
    </row>
    <row r="69" spans="1:1">
      <c r="A69" s="11" t="s">
        <v>118</v>
      </c>
    </row>
    <row r="70" spans="1:1">
      <c r="A70" s="11" t="s">
        <v>105</v>
      </c>
    </row>
    <row r="71" spans="1:1">
      <c r="A71" s="11" t="s">
        <v>93</v>
      </c>
    </row>
    <row r="72" spans="1:1">
      <c r="A72" s="11" t="s">
        <v>92</v>
      </c>
    </row>
    <row r="73" spans="1:1">
      <c r="A73" s="11" t="s">
        <v>123</v>
      </c>
    </row>
    <row r="74" spans="1:1">
      <c r="A74" s="11" t="s">
        <v>48</v>
      </c>
    </row>
    <row r="75" spans="1:1">
      <c r="A75" s="11" t="s">
        <v>126</v>
      </c>
    </row>
    <row r="76" spans="1:1">
      <c r="A76" s="11" t="s">
        <v>122</v>
      </c>
    </row>
    <row r="77" spans="1:1">
      <c r="A77" s="11" t="s">
        <v>65</v>
      </c>
    </row>
    <row r="78" spans="1:1">
      <c r="A78" s="11" t="s">
        <v>47</v>
      </c>
    </row>
    <row r="79" spans="1:1">
      <c r="A79" s="11" t="s">
        <v>74</v>
      </c>
    </row>
    <row r="80" spans="1:1">
      <c r="A80" s="11" t="s">
        <v>82</v>
      </c>
    </row>
    <row r="81" spans="1:1">
      <c r="A81" s="11" t="s">
        <v>324</v>
      </c>
    </row>
    <row r="82" spans="1:1">
      <c r="A82" s="11" t="s">
        <v>80</v>
      </c>
    </row>
    <row r="83" spans="1:1">
      <c r="A83" s="11" t="s">
        <v>139</v>
      </c>
    </row>
    <row r="84" spans="1:1">
      <c r="A84" s="11" t="s">
        <v>84</v>
      </c>
    </row>
    <row r="85" spans="1:1">
      <c r="A85" s="11" t="s">
        <v>49</v>
      </c>
    </row>
    <row r="86" spans="1:1">
      <c r="A86" s="11" t="s">
        <v>142</v>
      </c>
    </row>
    <row r="87" spans="1:1">
      <c r="A87" s="11" t="s">
        <v>119</v>
      </c>
    </row>
    <row r="88" spans="1:1">
      <c r="A88" s="11" t="s">
        <v>60</v>
      </c>
    </row>
    <row r="89" spans="1:1">
      <c r="A89" s="11" t="s">
        <v>11</v>
      </c>
    </row>
    <row r="90" spans="1:1">
      <c r="A90" s="11" t="s">
        <v>144</v>
      </c>
    </row>
    <row r="91" spans="1:1">
      <c r="A91" s="11" t="s">
        <v>125</v>
      </c>
    </row>
    <row r="92" spans="1:1">
      <c r="A92" s="11" t="s">
        <v>129</v>
      </c>
    </row>
    <row r="93" spans="1:1">
      <c r="A93" s="11" t="s">
        <v>57</v>
      </c>
    </row>
    <row r="94" spans="1:1">
      <c r="A94" s="11" t="s">
        <v>29</v>
      </c>
    </row>
    <row r="95" spans="1:1">
      <c r="A95" s="11" t="s">
        <v>135</v>
      </c>
    </row>
    <row r="96" spans="1:1">
      <c r="A96" s="11" t="s">
        <v>389</v>
      </c>
    </row>
    <row r="97" spans="1:1">
      <c r="A97" s="11" t="s">
        <v>46</v>
      </c>
    </row>
    <row r="98" spans="1:1">
      <c r="A98" s="11" t="s">
        <v>58</v>
      </c>
    </row>
    <row r="99" spans="1:1">
      <c r="A99" s="11" t="s">
        <v>96</v>
      </c>
    </row>
    <row r="100" spans="1:1">
      <c r="A100" s="11" t="s">
        <v>154</v>
      </c>
    </row>
    <row r="101" spans="1:1">
      <c r="A101" s="11" t="s">
        <v>71</v>
      </c>
    </row>
    <row r="102" spans="1:1">
      <c r="A102" s="11" t="s">
        <v>393</v>
      </c>
    </row>
    <row r="103" spans="1:1">
      <c r="A103" s="11" t="s">
        <v>394</v>
      </c>
    </row>
    <row r="104" spans="1:1">
      <c r="A104" s="11" t="s">
        <v>120</v>
      </c>
    </row>
    <row r="105" spans="1:1">
      <c r="A105" s="11" t="s">
        <v>75</v>
      </c>
    </row>
    <row r="106" spans="1:1">
      <c r="A106" s="11" t="s">
        <v>159</v>
      </c>
    </row>
    <row r="107" spans="1:1">
      <c r="A107" s="11" t="s">
        <v>160</v>
      </c>
    </row>
    <row r="108" spans="1:1">
      <c r="A108" s="11" t="s">
        <v>329</v>
      </c>
    </row>
    <row r="109" spans="1:1">
      <c r="A109" s="11" t="s">
        <v>133</v>
      </c>
    </row>
    <row r="110" spans="1:1">
      <c r="A110" s="11" t="s">
        <v>117</v>
      </c>
    </row>
    <row r="111" spans="1:1">
      <c r="A111" s="11" t="s">
        <v>110</v>
      </c>
    </row>
    <row r="112" spans="1:1">
      <c r="A112" s="11" t="s">
        <v>141</v>
      </c>
    </row>
    <row r="113" spans="1:1">
      <c r="A113" s="11" t="s">
        <v>388</v>
      </c>
    </row>
    <row r="114" spans="1:1">
      <c r="A114" s="11" t="s">
        <v>163</v>
      </c>
    </row>
    <row r="115" spans="1:1">
      <c r="A115" s="11" t="s">
        <v>166</v>
      </c>
    </row>
    <row r="116" spans="1:1">
      <c r="A116" s="11" t="s">
        <v>164</v>
      </c>
    </row>
    <row r="117" spans="1:1">
      <c r="A117" s="11" t="s">
        <v>106</v>
      </c>
    </row>
    <row r="118" spans="1:1">
      <c r="A118" s="11" t="s">
        <v>172</v>
      </c>
    </row>
    <row r="119" spans="1:1">
      <c r="A119" s="11" t="s">
        <v>70</v>
      </c>
    </row>
    <row r="120" spans="1:1">
      <c r="A120" s="11" t="s">
        <v>173</v>
      </c>
    </row>
    <row r="121" spans="1:1">
      <c r="A121" s="11" t="s">
        <v>143</v>
      </c>
    </row>
    <row r="122" spans="1:1">
      <c r="A122" s="11" t="s">
        <v>115</v>
      </c>
    </row>
    <row r="123" spans="1:1">
      <c r="A123" s="11" t="s">
        <v>174</v>
      </c>
    </row>
    <row r="124" spans="1:1">
      <c r="A124" s="11" t="s">
        <v>178</v>
      </c>
    </row>
    <row r="125" spans="1:1">
      <c r="A125" s="11" t="s">
        <v>148</v>
      </c>
    </row>
    <row r="126" spans="1:1">
      <c r="A126" s="11" t="s">
        <v>162</v>
      </c>
    </row>
    <row r="127" spans="1:1">
      <c r="A127" s="11" t="s">
        <v>146</v>
      </c>
    </row>
    <row r="128" spans="1:1">
      <c r="A128" s="11" t="s">
        <v>137</v>
      </c>
    </row>
    <row r="129" spans="1:1">
      <c r="A129" s="11" t="s">
        <v>175</v>
      </c>
    </row>
    <row r="130" spans="1:1">
      <c r="A130" s="11" t="s">
        <v>136</v>
      </c>
    </row>
    <row r="131" spans="1:1">
      <c r="A131" s="11" t="s">
        <v>155</v>
      </c>
    </row>
    <row r="132" spans="1:1">
      <c r="A132" s="11" t="s">
        <v>395</v>
      </c>
    </row>
    <row r="133" spans="1:1">
      <c r="A133" s="11" t="s">
        <v>62</v>
      </c>
    </row>
    <row r="134" spans="1:1">
      <c r="A134" s="11" t="s">
        <v>134</v>
      </c>
    </row>
    <row r="135" spans="1:1">
      <c r="A135" s="11" t="s">
        <v>87</v>
      </c>
    </row>
    <row r="136" spans="1:1">
      <c r="A136" s="11" t="s">
        <v>138</v>
      </c>
    </row>
    <row r="137" spans="1:1">
      <c r="A137" s="11" t="s">
        <v>334</v>
      </c>
    </row>
    <row r="138" spans="1:1">
      <c r="A138" s="11" t="s">
        <v>183</v>
      </c>
    </row>
    <row r="139" spans="1:1">
      <c r="A139" s="11" t="s">
        <v>150</v>
      </c>
    </row>
    <row r="140" spans="1:1">
      <c r="A140" s="11" t="s">
        <v>337</v>
      </c>
    </row>
    <row r="141" spans="1:1">
      <c r="A141" s="11" t="s">
        <v>109</v>
      </c>
    </row>
    <row r="142" spans="1:1">
      <c r="A142" s="11" t="s">
        <v>100</v>
      </c>
    </row>
    <row r="143" spans="1:1">
      <c r="A143" s="11" t="s">
        <v>112</v>
      </c>
    </row>
    <row r="144" spans="1:1">
      <c r="A144" s="11" t="s">
        <v>114</v>
      </c>
    </row>
    <row r="145" spans="1:1">
      <c r="A145" s="11" t="s">
        <v>116</v>
      </c>
    </row>
    <row r="146" spans="1:1">
      <c r="A146" s="11" t="s">
        <v>88</v>
      </c>
    </row>
    <row r="147" spans="1:1">
      <c r="A147" s="11" t="s">
        <v>153</v>
      </c>
    </row>
    <row r="148" spans="1:1">
      <c r="A148" s="11" t="s">
        <v>320</v>
      </c>
    </row>
    <row r="149" spans="1:1">
      <c r="A149" s="11" t="s">
        <v>152</v>
      </c>
    </row>
    <row r="150" spans="1:1">
      <c r="A150" s="11" t="s">
        <v>103</v>
      </c>
    </row>
    <row r="151" spans="1:1">
      <c r="A151" s="11" t="s">
        <v>156</v>
      </c>
    </row>
    <row r="152" spans="1:1">
      <c r="A152" s="11" t="s">
        <v>108</v>
      </c>
    </row>
    <row r="153" spans="1:1">
      <c r="A153" s="11" t="s">
        <v>130</v>
      </c>
    </row>
    <row r="154" spans="1:1">
      <c r="A154" s="11" t="s">
        <v>145</v>
      </c>
    </row>
    <row r="155" spans="1:1">
      <c r="A155" s="11" t="s">
        <v>168</v>
      </c>
    </row>
    <row r="156" spans="1:1">
      <c r="A156" s="11" t="s">
        <v>158</v>
      </c>
    </row>
    <row r="157" spans="1:1">
      <c r="A157" s="11" t="s">
        <v>328</v>
      </c>
    </row>
    <row r="158" spans="1:1">
      <c r="A158" s="11" t="s">
        <v>121</v>
      </c>
    </row>
    <row r="159" spans="1:1">
      <c r="A159" s="11" t="s">
        <v>124</v>
      </c>
    </row>
    <row r="160" spans="1:1">
      <c r="A160" s="11" t="s">
        <v>157</v>
      </c>
    </row>
    <row r="161" spans="1:1">
      <c r="A161" s="11" t="s">
        <v>167</v>
      </c>
    </row>
    <row r="162" spans="1:1">
      <c r="A162" s="11" t="s">
        <v>140</v>
      </c>
    </row>
    <row r="163" spans="1:1">
      <c r="A163" s="11" t="s">
        <v>128</v>
      </c>
    </row>
    <row r="164" spans="1:1">
      <c r="A164" s="11" t="s">
        <v>186</v>
      </c>
    </row>
    <row r="165" spans="1:1">
      <c r="A165" s="11" t="s">
        <v>101</v>
      </c>
    </row>
    <row r="166" spans="1:1">
      <c r="A166" s="11" t="s">
        <v>185</v>
      </c>
    </row>
    <row r="167" spans="1:1">
      <c r="A167" s="11" t="s">
        <v>188</v>
      </c>
    </row>
    <row r="168" spans="1:1">
      <c r="A168" s="11" t="s">
        <v>131</v>
      </c>
    </row>
    <row r="169" spans="1:1">
      <c r="A169" s="11" t="s">
        <v>151</v>
      </c>
    </row>
    <row r="170" spans="1:1">
      <c r="A170" s="11" t="s">
        <v>187</v>
      </c>
    </row>
    <row r="171" spans="1:1">
      <c r="A171" s="11" t="s">
        <v>169</v>
      </c>
    </row>
    <row r="172" spans="1:1">
      <c r="A172" s="11" t="s">
        <v>165</v>
      </c>
    </row>
    <row r="173" spans="1:1">
      <c r="A173" s="11" t="s">
        <v>341</v>
      </c>
    </row>
    <row r="174" spans="1:1">
      <c r="A174" s="11" t="s">
        <v>176</v>
      </c>
    </row>
    <row r="175" spans="1:1">
      <c r="A175" s="11" t="s">
        <v>181</v>
      </c>
    </row>
    <row r="176" spans="1:1">
      <c r="A176" s="11" t="s">
        <v>342</v>
      </c>
    </row>
    <row r="177" spans="1:1">
      <c r="A177" s="11" t="s">
        <v>171</v>
      </c>
    </row>
    <row r="178" spans="1:1">
      <c r="A178" s="13"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41"/>
  <sheetViews>
    <sheetView workbookViewId="0">
      <selection activeCell="J163" sqref="J163"/>
    </sheetView>
  </sheetViews>
  <sheetFormatPr defaultColWidth="8.85546875" defaultRowHeight="15"/>
  <sheetData>
    <row r="1" spans="1:1">
      <c r="A1" s="8">
        <v>1883</v>
      </c>
    </row>
    <row r="2" spans="1:1">
      <c r="A2" s="12">
        <v>1888</v>
      </c>
    </row>
    <row r="3" spans="1:1">
      <c r="A3" s="12">
        <v>1888</v>
      </c>
    </row>
    <row r="4" spans="1:1">
      <c r="A4" s="12">
        <v>1888</v>
      </c>
    </row>
    <row r="5" spans="1:1">
      <c r="A5" s="12">
        <v>1890</v>
      </c>
    </row>
    <row r="6" spans="1:1">
      <c r="A6" s="12">
        <v>1891</v>
      </c>
    </row>
    <row r="7" spans="1:1">
      <c r="A7" s="12">
        <v>1891</v>
      </c>
    </row>
    <row r="8" spans="1:1">
      <c r="A8" s="12">
        <v>1892</v>
      </c>
    </row>
    <row r="9" spans="1:1">
      <c r="A9" s="12">
        <v>1894</v>
      </c>
    </row>
    <row r="10" spans="1:1">
      <c r="A10" s="12">
        <v>1901</v>
      </c>
    </row>
    <row r="11" spans="1:1">
      <c r="A11" s="12">
        <v>1909</v>
      </c>
    </row>
    <row r="12" spans="1:1">
      <c r="A12" s="12">
        <v>1910</v>
      </c>
    </row>
    <row r="13" spans="1:1">
      <c r="A13" s="12">
        <v>1911</v>
      </c>
    </row>
    <row r="14" spans="1:1">
      <c r="A14" s="12">
        <v>1911</v>
      </c>
    </row>
    <row r="15" spans="1:1">
      <c r="A15" s="12">
        <v>1911</v>
      </c>
    </row>
    <row r="16" spans="1:1">
      <c r="A16" s="12">
        <v>1912</v>
      </c>
    </row>
    <row r="17" spans="1:1">
      <c r="A17" s="12">
        <v>1912</v>
      </c>
    </row>
    <row r="18" spans="1:1">
      <c r="A18" s="12">
        <v>1912</v>
      </c>
    </row>
    <row r="19" spans="1:1">
      <c r="A19" s="12">
        <v>1912</v>
      </c>
    </row>
    <row r="20" spans="1:1">
      <c r="A20" s="12">
        <v>1912</v>
      </c>
    </row>
    <row r="21" spans="1:1">
      <c r="A21" s="12">
        <v>1918</v>
      </c>
    </row>
    <row r="22" spans="1:1">
      <c r="A22" s="12">
        <v>1920</v>
      </c>
    </row>
    <row r="23" spans="1:1">
      <c r="A23" s="12">
        <v>1922</v>
      </c>
    </row>
    <row r="24" spans="1:1">
      <c r="A24" s="12">
        <v>1922</v>
      </c>
    </row>
    <row r="25" spans="1:1">
      <c r="A25" s="12">
        <v>1922</v>
      </c>
    </row>
    <row r="26" spans="1:1">
      <c r="A26" s="12">
        <v>1922</v>
      </c>
    </row>
    <row r="27" spans="1:1">
      <c r="A27" s="12">
        <v>1922</v>
      </c>
    </row>
    <row r="28" spans="1:1">
      <c r="A28" s="12">
        <v>1923</v>
      </c>
    </row>
    <row r="29" spans="1:1">
      <c r="A29" s="12">
        <v>1924</v>
      </c>
    </row>
    <row r="30" spans="1:1">
      <c r="A30" s="12">
        <v>1924</v>
      </c>
    </row>
    <row r="31" spans="1:1">
      <c r="A31" s="12">
        <v>1924</v>
      </c>
    </row>
    <row r="32" spans="1:1">
      <c r="A32" s="12">
        <v>1925</v>
      </c>
    </row>
    <row r="33" spans="1:1">
      <c r="A33" s="12">
        <v>1928</v>
      </c>
    </row>
    <row r="34" spans="1:1">
      <c r="A34" s="12">
        <v>1931</v>
      </c>
    </row>
    <row r="35" spans="1:1">
      <c r="A35" s="12">
        <v>1935</v>
      </c>
    </row>
    <row r="36" spans="1:1">
      <c r="A36" s="12">
        <v>1935</v>
      </c>
    </row>
    <row r="37" spans="1:1">
      <c r="A37" s="12">
        <v>1936</v>
      </c>
    </row>
    <row r="38" spans="1:1">
      <c r="A38" s="12">
        <v>1936</v>
      </c>
    </row>
    <row r="39" spans="1:1">
      <c r="A39" s="12">
        <v>1937</v>
      </c>
    </row>
    <row r="40" spans="1:1">
      <c r="A40" s="12">
        <v>1938</v>
      </c>
    </row>
    <row r="41" spans="1:1">
      <c r="A41" s="12">
        <v>1938</v>
      </c>
    </row>
    <row r="42" spans="1:1">
      <c r="A42" s="12">
        <v>1939</v>
      </c>
    </row>
    <row r="43" spans="1:1">
      <c r="A43" s="12">
        <v>1939</v>
      </c>
    </row>
    <row r="44" spans="1:1">
      <c r="A44" s="12">
        <v>1940</v>
      </c>
    </row>
    <row r="45" spans="1:1">
      <c r="A45" s="12">
        <v>1941</v>
      </c>
    </row>
    <row r="46" spans="1:1">
      <c r="A46" s="12">
        <v>1941</v>
      </c>
    </row>
    <row r="47" spans="1:1">
      <c r="A47" s="12">
        <v>1942</v>
      </c>
    </row>
    <row r="48" spans="1:1">
      <c r="A48" s="12">
        <v>1943</v>
      </c>
    </row>
    <row r="49" spans="1:1">
      <c r="A49" s="12">
        <v>1943</v>
      </c>
    </row>
    <row r="50" spans="1:1">
      <c r="A50" s="12">
        <v>1943</v>
      </c>
    </row>
    <row r="51" spans="1:1">
      <c r="A51" s="12">
        <v>1944</v>
      </c>
    </row>
    <row r="52" spans="1:1">
      <c r="A52" s="12">
        <v>1944</v>
      </c>
    </row>
    <row r="53" spans="1:1">
      <c r="A53" s="12">
        <v>1944</v>
      </c>
    </row>
    <row r="54" spans="1:1">
      <c r="A54" s="12">
        <v>1946</v>
      </c>
    </row>
    <row r="55" spans="1:1">
      <c r="A55" s="12">
        <v>1947</v>
      </c>
    </row>
    <row r="56" spans="1:1">
      <c r="A56" s="12">
        <v>1947</v>
      </c>
    </row>
    <row r="57" spans="1:1">
      <c r="A57" s="12">
        <v>1947</v>
      </c>
    </row>
    <row r="58" spans="1:1">
      <c r="A58" s="12">
        <v>1948</v>
      </c>
    </row>
    <row r="59" spans="1:1">
      <c r="A59" s="12">
        <v>1949</v>
      </c>
    </row>
    <row r="60" spans="1:1">
      <c r="A60" s="12">
        <v>1949</v>
      </c>
    </row>
    <row r="61" spans="1:1">
      <c r="A61" s="12">
        <v>1949</v>
      </c>
    </row>
    <row r="62" spans="1:1">
      <c r="A62" s="12">
        <v>1949</v>
      </c>
    </row>
    <row r="63" spans="1:1">
      <c r="A63" s="12">
        <v>1950</v>
      </c>
    </row>
    <row r="64" spans="1:1">
      <c r="A64" s="12">
        <v>1950</v>
      </c>
    </row>
    <row r="65" spans="1:1">
      <c r="A65" s="12">
        <v>1951</v>
      </c>
    </row>
    <row r="66" spans="1:1">
      <c r="A66" s="12">
        <v>1951</v>
      </c>
    </row>
    <row r="67" spans="1:1">
      <c r="A67" s="12">
        <v>1951</v>
      </c>
    </row>
    <row r="68" spans="1:1">
      <c r="A68" s="12">
        <v>1952</v>
      </c>
    </row>
    <row r="69" spans="1:1">
      <c r="A69" s="12">
        <v>1952</v>
      </c>
    </row>
    <row r="70" spans="1:1">
      <c r="A70" s="12">
        <v>1952</v>
      </c>
    </row>
    <row r="71" spans="1:1">
      <c r="A71" s="12">
        <v>1953</v>
      </c>
    </row>
    <row r="72" spans="1:1">
      <c r="A72" s="12">
        <v>1954</v>
      </c>
    </row>
    <row r="73" spans="1:1">
      <c r="A73" s="12">
        <v>1954</v>
      </c>
    </row>
    <row r="74" spans="1:1">
      <c r="A74" s="12">
        <v>1954</v>
      </c>
    </row>
    <row r="75" spans="1:1">
      <c r="A75" s="12">
        <v>1955</v>
      </c>
    </row>
    <row r="76" spans="1:1">
      <c r="A76" s="12">
        <v>1955</v>
      </c>
    </row>
    <row r="77" spans="1:1">
      <c r="A77" s="12">
        <v>1955</v>
      </c>
    </row>
    <row r="78" spans="1:1">
      <c r="A78" s="12">
        <v>1955</v>
      </c>
    </row>
    <row r="79" spans="1:1">
      <c r="A79" s="12">
        <v>1955</v>
      </c>
    </row>
    <row r="80" spans="1:1">
      <c r="A80" s="12">
        <v>1956</v>
      </c>
    </row>
    <row r="81" spans="1:1">
      <c r="A81" s="12">
        <v>1957</v>
      </c>
    </row>
    <row r="82" spans="1:1">
      <c r="A82" s="12">
        <v>1957</v>
      </c>
    </row>
    <row r="83" spans="1:1">
      <c r="A83" s="12">
        <v>1957</v>
      </c>
    </row>
    <row r="84" spans="1:1">
      <c r="A84" s="12">
        <v>1959</v>
      </c>
    </row>
    <row r="85" spans="1:1">
      <c r="A85" s="12">
        <v>1959</v>
      </c>
    </row>
    <row r="86" spans="1:1">
      <c r="A86" s="12">
        <v>1959</v>
      </c>
    </row>
    <row r="87" spans="1:1">
      <c r="A87" s="12">
        <v>1960</v>
      </c>
    </row>
    <row r="88" spans="1:1">
      <c r="A88" s="12">
        <v>1960</v>
      </c>
    </row>
    <row r="89" spans="1:1">
      <c r="A89" s="12">
        <v>1960</v>
      </c>
    </row>
    <row r="90" spans="1:1">
      <c r="A90" s="12">
        <v>1961</v>
      </c>
    </row>
    <row r="91" spans="1:1">
      <c r="A91" s="12">
        <v>1963</v>
      </c>
    </row>
    <row r="92" spans="1:1">
      <c r="A92" s="12">
        <v>1963</v>
      </c>
    </row>
    <row r="93" spans="1:1">
      <c r="A93" s="12">
        <v>1963</v>
      </c>
    </row>
    <row r="94" spans="1:1">
      <c r="A94" s="12">
        <v>1963</v>
      </c>
    </row>
    <row r="95" spans="1:1">
      <c r="A95" s="12">
        <v>1964</v>
      </c>
    </row>
    <row r="96" spans="1:1">
      <c r="A96" s="12">
        <v>1965</v>
      </c>
    </row>
    <row r="97" spans="1:1">
      <c r="A97" s="12">
        <v>1965</v>
      </c>
    </row>
    <row r="98" spans="1:1">
      <c r="A98" s="12">
        <v>1965</v>
      </c>
    </row>
    <row r="99" spans="1:1">
      <c r="A99" s="12">
        <v>1965</v>
      </c>
    </row>
    <row r="100" spans="1:1">
      <c r="A100" s="12">
        <v>1966</v>
      </c>
    </row>
    <row r="101" spans="1:1">
      <c r="A101" s="12">
        <v>1966</v>
      </c>
    </row>
    <row r="102" spans="1:1">
      <c r="A102" s="12">
        <v>1966</v>
      </c>
    </row>
    <row r="103" spans="1:1">
      <c r="A103" s="12">
        <v>1968</v>
      </c>
    </row>
    <row r="104" spans="1:1">
      <c r="A104" s="12">
        <v>1968</v>
      </c>
    </row>
    <row r="105" spans="1:1">
      <c r="A105" s="12">
        <v>1969</v>
      </c>
    </row>
    <row r="106" spans="1:1">
      <c r="A106" s="12">
        <v>1969</v>
      </c>
    </row>
    <row r="107" spans="1:1">
      <c r="A107" s="12">
        <v>1970</v>
      </c>
    </row>
    <row r="108" spans="1:1">
      <c r="A108" s="12">
        <v>1972</v>
      </c>
    </row>
    <row r="109" spans="1:1">
      <c r="A109" s="12">
        <v>1972</v>
      </c>
    </row>
    <row r="110" spans="1:1">
      <c r="A110" s="12">
        <v>1973</v>
      </c>
    </row>
    <row r="111" spans="1:1">
      <c r="A111" s="12">
        <v>1975</v>
      </c>
    </row>
    <row r="112" spans="1:1">
      <c r="A112" s="12">
        <v>1975</v>
      </c>
    </row>
    <row r="113" spans="1:1">
      <c r="A113" s="12">
        <v>1976</v>
      </c>
    </row>
    <row r="114" spans="1:1">
      <c r="A114" s="12">
        <v>1977</v>
      </c>
    </row>
    <row r="115" spans="1:1">
      <c r="A115" s="12">
        <v>1978</v>
      </c>
    </row>
    <row r="116" spans="1:1">
      <c r="A116" s="12">
        <v>1979</v>
      </c>
    </row>
    <row r="117" spans="1:1">
      <c r="A117" s="12">
        <v>1979</v>
      </c>
    </row>
    <row r="118" spans="1:1">
      <c r="A118" s="12">
        <v>1979</v>
      </c>
    </row>
    <row r="119" spans="1:1">
      <c r="A119" s="12">
        <v>1979</v>
      </c>
    </row>
    <row r="120" spans="1:1">
      <c r="A120" s="12">
        <v>1979</v>
      </c>
    </row>
    <row r="121" spans="1:1">
      <c r="A121" s="12">
        <v>1980</v>
      </c>
    </row>
    <row r="122" spans="1:1">
      <c r="A122" s="12">
        <v>1982</v>
      </c>
    </row>
    <row r="123" spans="1:1">
      <c r="A123" s="12">
        <v>1983</v>
      </c>
    </row>
    <row r="124" spans="1:1">
      <c r="A124" s="12">
        <v>1983</v>
      </c>
    </row>
    <row r="125" spans="1:1">
      <c r="A125" s="12">
        <v>1986</v>
      </c>
    </row>
    <row r="126" spans="1:1">
      <c r="A126" s="12">
        <v>1987</v>
      </c>
    </row>
    <row r="127" spans="1:1">
      <c r="A127" s="12">
        <v>1990</v>
      </c>
    </row>
    <row r="128" spans="1:1">
      <c r="A128" s="12">
        <v>1990</v>
      </c>
    </row>
    <row r="129" spans="1:1">
      <c r="A129" s="12">
        <v>1991</v>
      </c>
    </row>
    <row r="130" spans="1:1">
      <c r="A130" s="12">
        <v>1993</v>
      </c>
    </row>
    <row r="131" spans="1:1">
      <c r="A131" s="12">
        <v>1993</v>
      </c>
    </row>
    <row r="132" spans="1:1">
      <c r="A132" s="12">
        <v>1993</v>
      </c>
    </row>
    <row r="133" spans="1:1">
      <c r="A133" s="12">
        <v>1996</v>
      </c>
    </row>
    <row r="134" spans="1:1">
      <c r="A134" s="12">
        <v>1997</v>
      </c>
    </row>
    <row r="135" spans="1:1">
      <c r="A135" s="12">
        <v>1999</v>
      </c>
    </row>
    <row r="136" spans="1:1">
      <c r="A136" s="12">
        <v>1999</v>
      </c>
    </row>
    <row r="137" spans="1:1">
      <c r="A137" s="12">
        <v>1999</v>
      </c>
    </row>
    <row r="138" spans="1:1">
      <c r="A138" s="12">
        <v>2002</v>
      </c>
    </row>
    <row r="139" spans="1:1">
      <c r="A139" s="12">
        <v>2003</v>
      </c>
    </row>
    <row r="140" spans="1:1">
      <c r="A140" s="12">
        <v>2004</v>
      </c>
    </row>
    <row r="141" spans="1:1">
      <c r="A141" s="12">
        <v>2008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9"/>
  <sheetViews>
    <sheetView topLeftCell="A61" workbookViewId="0">
      <selection activeCell="B39" sqref="B39"/>
    </sheetView>
  </sheetViews>
  <sheetFormatPr defaultColWidth="8.85546875" defaultRowHeight="15"/>
  <cols>
    <col min="1" max="1" width="15.42578125" customWidth="1"/>
    <col min="2" max="2" width="36.140625" customWidth="1"/>
    <col min="4" max="4" width="9.28515625" customWidth="1"/>
  </cols>
  <sheetData>
    <row r="1" spans="1:4">
      <c r="A1" t="s">
        <v>228</v>
      </c>
      <c r="B1" t="s">
        <v>9</v>
      </c>
      <c r="C1" t="s">
        <v>229</v>
      </c>
      <c r="D1" t="s">
        <v>230</v>
      </c>
    </row>
    <row r="2" spans="1:4">
      <c r="A2" t="s">
        <v>84</v>
      </c>
      <c r="B2">
        <v>1959</v>
      </c>
      <c r="C2" t="s">
        <v>231</v>
      </c>
      <c r="D2" t="s">
        <v>232</v>
      </c>
    </row>
    <row r="3" spans="1:4">
      <c r="A3" t="s">
        <v>87</v>
      </c>
      <c r="B3">
        <v>1961</v>
      </c>
      <c r="C3" t="s">
        <v>233</v>
      </c>
      <c r="D3" t="s">
        <v>232</v>
      </c>
    </row>
    <row r="4" spans="1:4">
      <c r="A4" t="s">
        <v>66</v>
      </c>
      <c r="B4">
        <v>1966</v>
      </c>
      <c r="C4" t="s">
        <v>234</v>
      </c>
      <c r="D4" t="s">
        <v>232</v>
      </c>
    </row>
    <row r="5" spans="1:4">
      <c r="A5" t="s">
        <v>104</v>
      </c>
      <c r="B5">
        <v>1980</v>
      </c>
      <c r="C5" t="s">
        <v>235</v>
      </c>
      <c r="D5" t="s">
        <v>232</v>
      </c>
    </row>
    <row r="6" spans="1:4">
      <c r="A6" t="s">
        <v>106</v>
      </c>
      <c r="B6">
        <v>1980</v>
      </c>
      <c r="C6" t="s">
        <v>236</v>
      </c>
      <c r="D6" t="s">
        <v>232</v>
      </c>
    </row>
    <row r="7" spans="1:4">
      <c r="A7" t="s">
        <v>60</v>
      </c>
      <c r="B7">
        <v>1982</v>
      </c>
      <c r="C7" t="s">
        <v>237</v>
      </c>
      <c r="D7" t="s">
        <v>232</v>
      </c>
    </row>
    <row r="8" spans="1:4">
      <c r="A8" t="s">
        <v>109</v>
      </c>
      <c r="B8">
        <v>1983</v>
      </c>
      <c r="C8" t="s">
        <v>238</v>
      </c>
      <c r="D8" t="s">
        <v>232</v>
      </c>
    </row>
    <row r="9" spans="1:4">
      <c r="A9" t="s">
        <v>115</v>
      </c>
      <c r="B9">
        <v>1984</v>
      </c>
      <c r="C9" t="s">
        <v>239</v>
      </c>
      <c r="D9" t="s">
        <v>232</v>
      </c>
    </row>
    <row r="10" spans="1:4">
      <c r="A10" t="s">
        <v>197</v>
      </c>
      <c r="B10">
        <v>1992</v>
      </c>
      <c r="C10" t="s">
        <v>240</v>
      </c>
      <c r="D10" t="s">
        <v>232</v>
      </c>
    </row>
    <row r="11" spans="1:4">
      <c r="A11" t="s">
        <v>41</v>
      </c>
      <c r="B11">
        <v>1994</v>
      </c>
      <c r="C11" t="s">
        <v>241</v>
      </c>
      <c r="D11" t="s">
        <v>232</v>
      </c>
    </row>
    <row r="12" spans="1:4">
      <c r="A12" t="s">
        <v>134</v>
      </c>
      <c r="B12">
        <v>1999</v>
      </c>
      <c r="C12" t="s">
        <v>242</v>
      </c>
      <c r="D12" t="s">
        <v>232</v>
      </c>
    </row>
    <row r="13" spans="1:4">
      <c r="A13" t="s">
        <v>49</v>
      </c>
      <c r="B13">
        <v>2014</v>
      </c>
      <c r="C13" t="s">
        <v>243</v>
      </c>
      <c r="D13" t="s">
        <v>232</v>
      </c>
    </row>
    <row r="14" spans="1:4">
      <c r="A14" t="s">
        <v>127</v>
      </c>
      <c r="B14">
        <v>2016</v>
      </c>
      <c r="C14" t="s">
        <v>244</v>
      </c>
      <c r="D14" t="s">
        <v>232</v>
      </c>
    </row>
    <row r="15" spans="1:4">
      <c r="A15" t="s">
        <v>146</v>
      </c>
      <c r="B15" t="s">
        <v>147</v>
      </c>
      <c r="C15" t="s">
        <v>245</v>
      </c>
      <c r="D15" t="s">
        <v>232</v>
      </c>
    </row>
    <row r="16" spans="1:4">
      <c r="A16" t="s">
        <v>98</v>
      </c>
      <c r="B16" t="s">
        <v>147</v>
      </c>
      <c r="C16" t="s">
        <v>246</v>
      </c>
      <c r="D16" t="s">
        <v>232</v>
      </c>
    </row>
    <row r="17" spans="1:4">
      <c r="A17" t="s">
        <v>100</v>
      </c>
      <c r="B17" t="s">
        <v>147</v>
      </c>
      <c r="C17" t="s">
        <v>247</v>
      </c>
      <c r="D17" t="s">
        <v>232</v>
      </c>
    </row>
    <row r="18" spans="1:4">
      <c r="A18" t="s">
        <v>24</v>
      </c>
      <c r="B18" t="s">
        <v>147</v>
      </c>
      <c r="C18" t="s">
        <v>248</v>
      </c>
      <c r="D18" t="s">
        <v>232</v>
      </c>
    </row>
    <row r="19" spans="1:4">
      <c r="A19" t="s">
        <v>112</v>
      </c>
      <c r="B19" t="s">
        <v>147</v>
      </c>
      <c r="C19" t="s">
        <v>249</v>
      </c>
      <c r="D19" t="s">
        <v>232</v>
      </c>
    </row>
    <row r="20" spans="1:4">
      <c r="A20" t="s">
        <v>114</v>
      </c>
      <c r="B20" t="s">
        <v>147</v>
      </c>
      <c r="C20" t="s">
        <v>250</v>
      </c>
      <c r="D20" t="s">
        <v>232</v>
      </c>
    </row>
    <row r="21" spans="1:4">
      <c r="A21" t="s">
        <v>116</v>
      </c>
      <c r="B21" t="s">
        <v>147</v>
      </c>
      <c r="C21" t="s">
        <v>251</v>
      </c>
      <c r="D21" t="s">
        <v>232</v>
      </c>
    </row>
    <row r="22" spans="1:4">
      <c r="A22" t="s">
        <v>252</v>
      </c>
      <c r="B22" t="s">
        <v>147</v>
      </c>
      <c r="C22" t="s">
        <v>253</v>
      </c>
      <c r="D22" t="s">
        <v>232</v>
      </c>
    </row>
    <row r="23" spans="1:4">
      <c r="A23" t="s">
        <v>102</v>
      </c>
      <c r="B23" t="s">
        <v>147</v>
      </c>
      <c r="C23" t="s">
        <v>254</v>
      </c>
      <c r="D23" t="s">
        <v>232</v>
      </c>
    </row>
    <row r="24" spans="1:4">
      <c r="A24" t="s">
        <v>153</v>
      </c>
      <c r="B24" t="s">
        <v>147</v>
      </c>
      <c r="C24" t="s">
        <v>255</v>
      </c>
      <c r="D24" t="s">
        <v>232</v>
      </c>
    </row>
    <row r="25" spans="1:4">
      <c r="A25" t="s">
        <v>118</v>
      </c>
      <c r="B25" t="s">
        <v>147</v>
      </c>
      <c r="C25" t="s">
        <v>256</v>
      </c>
      <c r="D25" t="s">
        <v>232</v>
      </c>
    </row>
    <row r="26" spans="1:4">
      <c r="A26" t="s">
        <v>149</v>
      </c>
      <c r="B26" t="s">
        <v>147</v>
      </c>
      <c r="C26" t="s">
        <v>257</v>
      </c>
      <c r="D26" t="s">
        <v>232</v>
      </c>
    </row>
    <row r="27" spans="1:4">
      <c r="A27" t="s">
        <v>150</v>
      </c>
      <c r="B27" t="s">
        <v>147</v>
      </c>
      <c r="C27" t="s">
        <v>258</v>
      </c>
      <c r="D27" t="s">
        <v>232</v>
      </c>
    </row>
    <row r="28" spans="1:4">
      <c r="A28" t="s">
        <v>86</v>
      </c>
      <c r="B28" t="s">
        <v>147</v>
      </c>
      <c r="C28" t="s">
        <v>259</v>
      </c>
      <c r="D28" t="s">
        <v>232</v>
      </c>
    </row>
    <row r="29" spans="1:4">
      <c r="A29" t="s">
        <v>119</v>
      </c>
      <c r="B29" t="s">
        <v>147</v>
      </c>
      <c r="C29" t="s">
        <v>260</v>
      </c>
      <c r="D29" t="s">
        <v>232</v>
      </c>
    </row>
    <row r="30" spans="1:4">
      <c r="A30" t="s">
        <v>154</v>
      </c>
      <c r="B30" t="s">
        <v>147</v>
      </c>
      <c r="C30" t="s">
        <v>261</v>
      </c>
      <c r="D30" t="s">
        <v>232</v>
      </c>
    </row>
    <row r="31" spans="1:4">
      <c r="A31" t="s">
        <v>152</v>
      </c>
      <c r="B31" t="s">
        <v>147</v>
      </c>
      <c r="C31" t="s">
        <v>262</v>
      </c>
      <c r="D31" t="s">
        <v>232</v>
      </c>
    </row>
    <row r="32" spans="1:4">
      <c r="A32" t="s">
        <v>103</v>
      </c>
      <c r="B32" t="s">
        <v>147</v>
      </c>
      <c r="C32" t="s">
        <v>263</v>
      </c>
      <c r="D32" t="s">
        <v>232</v>
      </c>
    </row>
    <row r="33" spans="1:4">
      <c r="A33" t="s">
        <v>156</v>
      </c>
      <c r="B33" t="s">
        <v>147</v>
      </c>
      <c r="C33" t="s">
        <v>264</v>
      </c>
      <c r="D33" t="s">
        <v>232</v>
      </c>
    </row>
    <row r="34" spans="1:4">
      <c r="A34" t="s">
        <v>105</v>
      </c>
      <c r="B34" t="s">
        <v>147</v>
      </c>
      <c r="C34" t="s">
        <v>265</v>
      </c>
      <c r="D34" t="s">
        <v>232</v>
      </c>
    </row>
    <row r="35" spans="1:4">
      <c r="A35" t="s">
        <v>125</v>
      </c>
      <c r="B35" t="s">
        <v>147</v>
      </c>
      <c r="C35" t="s">
        <v>266</v>
      </c>
      <c r="D35" t="s">
        <v>232</v>
      </c>
    </row>
    <row r="36" spans="1:4">
      <c r="A36" t="s">
        <v>162</v>
      </c>
      <c r="B36" t="s">
        <v>147</v>
      </c>
      <c r="C36" t="s">
        <v>267</v>
      </c>
      <c r="D36" t="s">
        <v>232</v>
      </c>
    </row>
    <row r="37" spans="1:4">
      <c r="A37" t="s">
        <v>143</v>
      </c>
      <c r="B37" t="s">
        <v>147</v>
      </c>
      <c r="C37" t="s">
        <v>268</v>
      </c>
      <c r="D37" t="s">
        <v>232</v>
      </c>
    </row>
    <row r="38" spans="1:4">
      <c r="A38" t="s">
        <v>108</v>
      </c>
      <c r="B38" t="s">
        <v>147</v>
      </c>
      <c r="C38" t="s">
        <v>269</v>
      </c>
      <c r="D38" t="s">
        <v>232</v>
      </c>
    </row>
    <row r="39" spans="1:4">
      <c r="A39" t="s">
        <v>130</v>
      </c>
      <c r="B39" t="s">
        <v>147</v>
      </c>
      <c r="C39" t="s">
        <v>270</v>
      </c>
      <c r="D39" t="s">
        <v>232</v>
      </c>
    </row>
    <row r="40" spans="1:4">
      <c r="A40" t="s">
        <v>164</v>
      </c>
      <c r="B40" t="s">
        <v>147</v>
      </c>
      <c r="C40" t="s">
        <v>271</v>
      </c>
      <c r="D40" t="s">
        <v>232</v>
      </c>
    </row>
    <row r="41" spans="1:4">
      <c r="A41" t="s">
        <v>110</v>
      </c>
      <c r="B41" t="s">
        <v>147</v>
      </c>
      <c r="C41" t="s">
        <v>272</v>
      </c>
      <c r="D41" t="s">
        <v>232</v>
      </c>
    </row>
    <row r="42" spans="1:4">
      <c r="A42" t="s">
        <v>145</v>
      </c>
      <c r="B42" t="s">
        <v>147</v>
      </c>
      <c r="C42" t="s">
        <v>273</v>
      </c>
      <c r="D42" t="s">
        <v>232</v>
      </c>
    </row>
    <row r="43" spans="1:4">
      <c r="A43" t="s">
        <v>168</v>
      </c>
      <c r="B43" t="s">
        <v>147</v>
      </c>
      <c r="C43" t="s">
        <v>274</v>
      </c>
      <c r="D43" t="s">
        <v>232</v>
      </c>
    </row>
    <row r="44" spans="1:4">
      <c r="A44" t="s">
        <v>158</v>
      </c>
      <c r="B44" t="s">
        <v>147</v>
      </c>
      <c r="C44" t="s">
        <v>275</v>
      </c>
      <c r="D44" t="s">
        <v>232</v>
      </c>
    </row>
    <row r="45" spans="1:4">
      <c r="A45" t="s">
        <v>121</v>
      </c>
      <c r="B45" t="s">
        <v>147</v>
      </c>
      <c r="C45" t="s">
        <v>276</v>
      </c>
      <c r="D45" t="s">
        <v>232</v>
      </c>
    </row>
    <row r="46" spans="1:4">
      <c r="A46" t="s">
        <v>124</v>
      </c>
      <c r="B46" t="s">
        <v>147</v>
      </c>
      <c r="C46" t="s">
        <v>277</v>
      </c>
      <c r="D46" t="s">
        <v>232</v>
      </c>
    </row>
    <row r="47" spans="1:4">
      <c r="A47" t="s">
        <v>157</v>
      </c>
      <c r="B47" t="s">
        <v>147</v>
      </c>
      <c r="C47" t="s">
        <v>278</v>
      </c>
      <c r="D47" t="s">
        <v>232</v>
      </c>
    </row>
    <row r="48" spans="1:4">
      <c r="A48" t="s">
        <v>117</v>
      </c>
      <c r="B48" t="s">
        <v>147</v>
      </c>
      <c r="C48" t="s">
        <v>279</v>
      </c>
      <c r="D48" t="s">
        <v>232</v>
      </c>
    </row>
    <row r="49" spans="1:4">
      <c r="A49" t="s">
        <v>177</v>
      </c>
      <c r="B49" t="s">
        <v>147</v>
      </c>
      <c r="C49" t="s">
        <v>280</v>
      </c>
      <c r="D49" t="s">
        <v>232</v>
      </c>
    </row>
    <row r="50" spans="1:4">
      <c r="A50" t="s">
        <v>192</v>
      </c>
      <c r="B50" t="s">
        <v>147</v>
      </c>
      <c r="C50" t="s">
        <v>281</v>
      </c>
      <c r="D50" t="s">
        <v>232</v>
      </c>
    </row>
    <row r="51" spans="1:4">
      <c r="A51" t="s">
        <v>170</v>
      </c>
      <c r="B51" t="s">
        <v>147</v>
      </c>
      <c r="C51" t="s">
        <v>282</v>
      </c>
      <c r="D51" t="s">
        <v>232</v>
      </c>
    </row>
    <row r="52" spans="1:4">
      <c r="A52" t="s">
        <v>195</v>
      </c>
      <c r="B52" t="s">
        <v>147</v>
      </c>
      <c r="C52" t="s">
        <v>283</v>
      </c>
      <c r="D52" t="s">
        <v>232</v>
      </c>
    </row>
    <row r="53" spans="1:4">
      <c r="A53" t="s">
        <v>284</v>
      </c>
      <c r="B53" t="s">
        <v>285</v>
      </c>
      <c r="C53" t="s">
        <v>286</v>
      </c>
      <c r="D53" t="s">
        <v>232</v>
      </c>
    </row>
    <row r="54" spans="1:4">
      <c r="A54" t="s">
        <v>287</v>
      </c>
      <c r="B54" t="s">
        <v>285</v>
      </c>
      <c r="C54" t="s">
        <v>288</v>
      </c>
      <c r="D54" t="s">
        <v>232</v>
      </c>
    </row>
    <row r="55" spans="1:4">
      <c r="A55" t="s">
        <v>289</v>
      </c>
      <c r="B55" t="s">
        <v>285</v>
      </c>
      <c r="C55" t="s">
        <v>290</v>
      </c>
      <c r="D55" t="s">
        <v>232</v>
      </c>
    </row>
    <row r="56" spans="1:4">
      <c r="A56" t="s">
        <v>291</v>
      </c>
      <c r="B56" t="s">
        <v>285</v>
      </c>
      <c r="C56" t="s">
        <v>292</v>
      </c>
      <c r="D56" t="s">
        <v>232</v>
      </c>
    </row>
    <row r="57" spans="1:4">
      <c r="A57" t="s">
        <v>293</v>
      </c>
      <c r="B57" t="s">
        <v>285</v>
      </c>
      <c r="C57" t="s">
        <v>294</v>
      </c>
      <c r="D57" t="s">
        <v>232</v>
      </c>
    </row>
    <row r="58" spans="1:4">
      <c r="A58" t="s">
        <v>295</v>
      </c>
      <c r="B58" t="s">
        <v>285</v>
      </c>
      <c r="C58" t="s">
        <v>296</v>
      </c>
      <c r="D58" t="s">
        <v>232</v>
      </c>
    </row>
    <row r="59" spans="1:4">
      <c r="A59" t="s">
        <v>297</v>
      </c>
      <c r="B59" t="s">
        <v>285</v>
      </c>
      <c r="C59" t="s">
        <v>298</v>
      </c>
      <c r="D59" t="s">
        <v>232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0803F-1B8A-4F4D-9C39-C6955A3F7C83}">
  <dimension ref="A1:Q40"/>
  <sheetViews>
    <sheetView tabSelected="1" workbookViewId="0"/>
  </sheetViews>
  <sheetFormatPr defaultColWidth="0" defaultRowHeight="15" zeroHeight="1"/>
  <cols>
    <col min="1" max="1" width="2.7109375" style="106" customWidth="1"/>
    <col min="2" max="4" width="8.85546875" style="106" customWidth="1"/>
    <col min="5" max="5" width="10.42578125" style="106" customWidth="1"/>
    <col min="6" max="6" width="10" style="106" customWidth="1"/>
    <col min="7" max="7" width="10.42578125" style="106" customWidth="1"/>
    <col min="8" max="8" width="12.140625" style="106" customWidth="1"/>
    <col min="9" max="9" width="11.140625" style="106" customWidth="1"/>
    <col min="10" max="10" width="9" style="106" customWidth="1"/>
    <col min="11" max="11" width="9.7109375" style="106" customWidth="1"/>
    <col min="12" max="12" width="10.28515625" style="106" customWidth="1"/>
    <col min="13" max="13" width="15.42578125" style="106" customWidth="1"/>
    <col min="14" max="14" width="8.85546875" style="106" customWidth="1"/>
    <col min="15" max="16" width="8.85546875" style="106" hidden="1" customWidth="1"/>
    <col min="17" max="17" width="8.7109375" style="106" hidden="1" customWidth="1"/>
    <col min="18" max="16384" width="8.85546875" style="106" hidden="1"/>
  </cols>
  <sheetData>
    <row r="1" spans="1:15" ht="16.5">
      <c r="B1" s="121" t="s">
        <v>299</v>
      </c>
      <c r="C1" s="121"/>
      <c r="D1" s="121"/>
      <c r="E1" s="121"/>
      <c r="F1" s="121"/>
      <c r="G1" s="121"/>
      <c r="H1" s="121"/>
      <c r="I1" s="121"/>
      <c r="J1" s="121"/>
      <c r="K1" s="121"/>
      <c r="L1" s="121"/>
      <c r="M1" s="121"/>
    </row>
    <row r="2" spans="1:15" ht="38.25" customHeight="1">
      <c r="A2" s="108"/>
      <c r="B2" s="114" t="s">
        <v>300</v>
      </c>
      <c r="C2" s="122" t="s">
        <v>396</v>
      </c>
      <c r="D2" s="122"/>
      <c r="E2" s="122"/>
      <c r="F2" s="122"/>
      <c r="G2" s="122"/>
      <c r="H2" s="122"/>
      <c r="I2" s="122"/>
      <c r="J2" s="122"/>
      <c r="K2" s="122"/>
      <c r="L2" s="122"/>
      <c r="M2" s="122"/>
      <c r="N2" s="115"/>
      <c r="O2" s="115"/>
    </row>
    <row r="3" spans="1:15" ht="17.25" hidden="1">
      <c r="A3" s="108"/>
      <c r="B3" s="112" t="s">
        <v>302</v>
      </c>
      <c r="C3" s="111" t="s">
        <v>303</v>
      </c>
      <c r="D3" s="111"/>
      <c r="E3" s="111"/>
      <c r="F3" s="111"/>
      <c r="G3" s="111"/>
      <c r="H3" s="111"/>
      <c r="I3" s="111"/>
      <c r="J3" s="111"/>
      <c r="K3" s="111"/>
    </row>
    <row r="4" spans="1:15" ht="55.5" customHeight="1">
      <c r="A4" s="108"/>
      <c r="B4" s="112" t="s">
        <v>304</v>
      </c>
      <c r="C4" s="123" t="s">
        <v>305</v>
      </c>
      <c r="D4" s="123"/>
      <c r="E4" s="123"/>
      <c r="F4" s="123"/>
      <c r="G4" s="123"/>
      <c r="H4" s="123"/>
      <c r="I4" s="123"/>
      <c r="J4" s="123"/>
      <c r="K4" s="123"/>
      <c r="L4" s="123"/>
      <c r="M4" s="123"/>
      <c r="N4" s="116"/>
      <c r="O4" s="116"/>
    </row>
    <row r="5" spans="1:15" ht="37.5" customHeight="1">
      <c r="A5" s="108"/>
      <c r="B5" s="112" t="s">
        <v>306</v>
      </c>
      <c r="C5" s="123" t="s">
        <v>307</v>
      </c>
      <c r="D5" s="123"/>
      <c r="E5" s="123"/>
      <c r="F5" s="123"/>
      <c r="G5" s="123"/>
      <c r="H5" s="123"/>
      <c r="I5" s="123"/>
      <c r="J5" s="123"/>
      <c r="K5" s="123"/>
      <c r="L5" s="123"/>
      <c r="M5" s="123"/>
    </row>
    <row r="6" spans="1:15" ht="17.25">
      <c r="A6" s="108"/>
      <c r="B6" s="111" t="s">
        <v>308</v>
      </c>
      <c r="C6" s="117" t="s">
        <v>309</v>
      </c>
      <c r="D6" s="111"/>
      <c r="E6" s="111"/>
      <c r="F6" s="111"/>
      <c r="G6" s="111"/>
      <c r="H6" s="111"/>
      <c r="I6" s="111"/>
      <c r="J6" s="111"/>
      <c r="K6" s="111"/>
    </row>
    <row r="7" spans="1:15" ht="16.5">
      <c r="A7" s="108"/>
      <c r="B7" s="108"/>
      <c r="C7" s="117" t="s">
        <v>310</v>
      </c>
    </row>
    <row r="8" spans="1:15" ht="16.5">
      <c r="A8" s="108"/>
      <c r="B8" s="108"/>
      <c r="C8" s="117" t="s">
        <v>311</v>
      </c>
    </row>
    <row r="9" spans="1:15" ht="17.25">
      <c r="A9" s="108"/>
      <c r="B9" s="108"/>
      <c r="C9" s="118" t="s">
        <v>312</v>
      </c>
    </row>
    <row r="10" spans="1:15"/>
    <row r="11" spans="1:15"/>
    <row r="12" spans="1:15"/>
    <row r="13" spans="1:15"/>
    <row r="14" spans="1:15"/>
    <row r="15" spans="1:15"/>
    <row r="16" spans="1:15"/>
    <row r="17"/>
    <row r="18"/>
    <row r="19"/>
    <row r="20"/>
    <row r="21"/>
    <row r="22"/>
    <row r="23"/>
    <row r="24"/>
    <row r="25"/>
    <row r="26"/>
    <row r="27"/>
    <row r="28"/>
    <row r="29"/>
    <row r="30"/>
    <row r="31"/>
    <row r="32"/>
    <row r="33"/>
    <row r="34"/>
    <row r="35"/>
    <row r="36"/>
    <row r="37"/>
    <row r="38"/>
    <row r="39"/>
    <row r="40"/>
  </sheetData>
  <mergeCells count="4">
    <mergeCell ref="C5:M5"/>
    <mergeCell ref="B1:M1"/>
    <mergeCell ref="C2:M2"/>
    <mergeCell ref="C4:M4"/>
  </mergeCells>
  <hyperlinks>
    <hyperlink ref="C6" r:id="rId1" xr:uid="{D1B72794-59AA-0644-90BB-AF7EE1C7C1EA}"/>
    <hyperlink ref="C7" r:id="rId2" xr:uid="{FE559A78-2E0C-5046-94D6-72A00EBC947C}"/>
    <hyperlink ref="C8" r:id="rId3" xr:uid="{6C98A265-4998-2B48-96C4-3DF122109359}"/>
    <hyperlink ref="C9" r:id="rId4" xr:uid="{F99ADACC-E558-8E47-A613-2B3DAE8C2EC8}"/>
  </hyperlinks>
  <pageMargins left="0.7" right="0.7" top="0.75" bottom="0.75" header="0.3" footer="0.3"/>
  <pageSetup paperSize="9" orientation="portrait" verticalDpi="0"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F04BD-50D4-4FAE-A81C-067DFB75A482}">
  <dimension ref="A1:M40"/>
  <sheetViews>
    <sheetView workbookViewId="0"/>
  </sheetViews>
  <sheetFormatPr defaultColWidth="0" defaultRowHeight="16.5" zeroHeight="1"/>
  <cols>
    <col min="1" max="1" width="3.42578125" style="111" customWidth="1"/>
    <col min="2" max="2" width="14.42578125" style="111" bestFit="1" customWidth="1"/>
    <col min="3" max="4" width="15.42578125" style="111" bestFit="1" customWidth="1"/>
    <col min="5" max="5" width="16.42578125" style="111" bestFit="1" customWidth="1"/>
    <col min="6" max="9" width="15.42578125" style="111" bestFit="1" customWidth="1"/>
    <col min="10" max="10" width="20.7109375" style="111" bestFit="1" customWidth="1"/>
    <col min="11" max="11" width="9.140625" style="111" customWidth="1"/>
    <col min="12" max="12" width="0" style="111" hidden="1" customWidth="1"/>
    <col min="13" max="13" width="9.140625" style="111" hidden="1" customWidth="1"/>
    <col min="14" max="16384" width="9.140625" style="111" hidden="1"/>
  </cols>
  <sheetData>
    <row r="1" spans="2:13">
      <c r="B1" s="121" t="s">
        <v>299</v>
      </c>
      <c r="C1" s="121"/>
      <c r="D1" s="121"/>
      <c r="E1" s="121"/>
      <c r="F1" s="121"/>
      <c r="G1" s="121"/>
      <c r="H1" s="121"/>
      <c r="I1" s="121"/>
      <c r="J1" s="121"/>
      <c r="K1" s="116"/>
      <c r="L1" s="113"/>
      <c r="M1" s="113"/>
    </row>
    <row r="2" spans="2:13" ht="42.75" customHeight="1">
      <c r="B2" s="114" t="s">
        <v>300</v>
      </c>
      <c r="C2" s="122" t="s">
        <v>301</v>
      </c>
      <c r="D2" s="122"/>
      <c r="E2" s="122"/>
      <c r="F2" s="122"/>
      <c r="G2" s="122"/>
      <c r="H2" s="122"/>
      <c r="I2" s="122"/>
      <c r="J2" s="122"/>
      <c r="K2" s="115"/>
      <c r="L2" s="115"/>
      <c r="M2" s="115"/>
    </row>
    <row r="3" spans="2:13" ht="17.100000000000001" hidden="1" customHeight="1">
      <c r="B3" s="112" t="s">
        <v>302</v>
      </c>
      <c r="C3" s="111" t="s">
        <v>303</v>
      </c>
      <c r="L3" s="106"/>
      <c r="M3" s="106"/>
    </row>
    <row r="4" spans="2:13" ht="58.5" customHeight="1">
      <c r="B4" s="112" t="s">
        <v>304</v>
      </c>
      <c r="C4" s="123" t="s">
        <v>305</v>
      </c>
      <c r="D4" s="123"/>
      <c r="E4" s="123"/>
      <c r="F4" s="123"/>
      <c r="G4" s="123"/>
      <c r="H4" s="123"/>
      <c r="I4" s="123"/>
      <c r="J4" s="123"/>
      <c r="K4" s="116"/>
      <c r="L4" s="116"/>
      <c r="M4" s="116"/>
    </row>
    <row r="5" spans="2:13" ht="32.1" customHeight="1">
      <c r="B5" s="112" t="s">
        <v>306</v>
      </c>
      <c r="C5" s="120" t="s">
        <v>307</v>
      </c>
      <c r="D5" s="120"/>
      <c r="E5" s="120"/>
      <c r="F5" s="120"/>
      <c r="G5" s="120"/>
      <c r="H5" s="120"/>
      <c r="I5" s="120"/>
      <c r="J5" s="120"/>
      <c r="K5" s="119"/>
      <c r="L5" s="119"/>
      <c r="M5" s="119"/>
    </row>
    <row r="6" spans="2:13" ht="18.95" customHeight="1">
      <c r="B6" s="111" t="s">
        <v>308</v>
      </c>
      <c r="C6" s="117" t="s">
        <v>309</v>
      </c>
      <c r="L6" s="106"/>
      <c r="M6" s="106"/>
    </row>
    <row r="7" spans="2:13" ht="17.25">
      <c r="B7" s="108"/>
      <c r="C7" s="117" t="s">
        <v>310</v>
      </c>
      <c r="D7" s="106"/>
      <c r="E7" s="106"/>
      <c r="F7" s="106"/>
      <c r="G7" s="106"/>
      <c r="H7" s="106"/>
      <c r="I7" s="106"/>
      <c r="J7" s="106"/>
      <c r="K7" s="106"/>
      <c r="L7" s="106"/>
      <c r="M7" s="106"/>
    </row>
    <row r="8" spans="2:13" ht="17.25">
      <c r="B8" s="108"/>
      <c r="C8" s="117" t="s">
        <v>311</v>
      </c>
      <c r="D8" s="106"/>
      <c r="E8" s="106"/>
      <c r="F8" s="106"/>
      <c r="G8" s="106"/>
      <c r="H8" s="106"/>
      <c r="I8" s="106"/>
      <c r="J8" s="106"/>
      <c r="K8" s="106"/>
      <c r="L8" s="106"/>
      <c r="M8" s="106"/>
    </row>
    <row r="9" spans="2:13" ht="17.25">
      <c r="B9" s="108"/>
      <c r="C9" s="118" t="s">
        <v>312</v>
      </c>
      <c r="D9" s="106"/>
      <c r="E9" s="106"/>
      <c r="F9" s="106"/>
      <c r="G9" s="106"/>
      <c r="H9" s="106"/>
      <c r="I9" s="106"/>
      <c r="J9" s="106"/>
      <c r="K9" s="106"/>
      <c r="L9" s="106"/>
      <c r="M9" s="106"/>
    </row>
    <row r="10" spans="2:13"/>
    <row r="11" spans="2:13">
      <c r="B11" s="109" t="s">
        <v>313</v>
      </c>
      <c r="C11" s="109" t="s">
        <v>314</v>
      </c>
      <c r="D11" s="109" t="s">
        <v>213</v>
      </c>
      <c r="E11" s="109" t="s">
        <v>222</v>
      </c>
      <c r="F11" s="109" t="s">
        <v>207</v>
      </c>
      <c r="G11" s="109" t="s">
        <v>315</v>
      </c>
      <c r="H11" s="109" t="s">
        <v>316</v>
      </c>
      <c r="I11" s="109" t="s">
        <v>216</v>
      </c>
      <c r="J11" s="109" t="s">
        <v>317</v>
      </c>
    </row>
    <row r="12" spans="2:13">
      <c r="B12" s="109" t="s">
        <v>318</v>
      </c>
      <c r="C12" s="110">
        <v>0</v>
      </c>
      <c r="D12" s="110">
        <v>1.0752688172043012</v>
      </c>
      <c r="E12" s="110">
        <v>7.5268817204301079</v>
      </c>
      <c r="F12" s="110">
        <v>3.763440860215054</v>
      </c>
      <c r="G12" s="110">
        <v>2.6881720430107525</v>
      </c>
      <c r="H12" s="110">
        <v>5.376344086021505</v>
      </c>
      <c r="I12" s="110">
        <v>1.6129032258064515</v>
      </c>
      <c r="J12" s="110">
        <v>0</v>
      </c>
    </row>
    <row r="13" spans="2:13">
      <c r="B13" s="109">
        <v>1905</v>
      </c>
      <c r="C13" s="110">
        <v>0.53763440860215062</v>
      </c>
      <c r="D13" s="110">
        <v>1.6129032258064515</v>
      </c>
      <c r="E13" s="110">
        <v>10.75268817204301</v>
      </c>
      <c r="F13" s="110">
        <v>4.3010752688172049</v>
      </c>
      <c r="G13" s="110">
        <v>3.763440860215054</v>
      </c>
      <c r="H13" s="110">
        <v>5.913978494623656</v>
      </c>
      <c r="I13" s="110">
        <v>2.1505376344086025</v>
      </c>
      <c r="J13" s="110">
        <v>0.53763440860215062</v>
      </c>
    </row>
    <row r="14" spans="2:13">
      <c r="B14" s="109">
        <v>1910</v>
      </c>
      <c r="C14" s="110">
        <v>0.53763440860215062</v>
      </c>
      <c r="D14" s="110">
        <v>4.838709677419355</v>
      </c>
      <c r="E14" s="110">
        <v>11.827956989247312</v>
      </c>
      <c r="F14" s="110">
        <v>4.838709677419355</v>
      </c>
      <c r="G14" s="110">
        <v>8.064516129032258</v>
      </c>
      <c r="H14" s="110">
        <v>6.9892473118279561</v>
      </c>
      <c r="I14" s="110">
        <v>4.838709677419355</v>
      </c>
      <c r="J14" s="110">
        <v>1.6129032258064515</v>
      </c>
    </row>
    <row r="15" spans="2:13">
      <c r="B15" s="109">
        <v>1915</v>
      </c>
      <c r="C15" s="110">
        <v>0.53763440860215062</v>
      </c>
      <c r="D15" s="110">
        <v>7.5268817204301079</v>
      </c>
      <c r="E15" s="110">
        <v>18.27956989247312</v>
      </c>
      <c r="F15" s="110">
        <v>9.67741935483871</v>
      </c>
      <c r="G15" s="110">
        <v>9.67741935483871</v>
      </c>
      <c r="H15" s="110">
        <v>11.29032258064516</v>
      </c>
      <c r="I15" s="110">
        <v>6.4516129032258061</v>
      </c>
      <c r="J15" s="110">
        <v>2.6881720430107525</v>
      </c>
    </row>
    <row r="16" spans="2:13">
      <c r="B16" s="109">
        <v>1920</v>
      </c>
      <c r="C16" s="110">
        <v>0.53763440860215062</v>
      </c>
      <c r="D16" s="110">
        <v>8.6021505376344098</v>
      </c>
      <c r="E16" s="110">
        <v>22.043010752688172</v>
      </c>
      <c r="F16" s="110">
        <v>10.75268817204301</v>
      </c>
      <c r="G16" s="110">
        <v>10.75268817204301</v>
      </c>
      <c r="H16" s="110">
        <v>12.903225806451612</v>
      </c>
      <c r="I16" s="110">
        <v>7.5268817204301079</v>
      </c>
      <c r="J16" s="110">
        <v>5.913978494623656</v>
      </c>
    </row>
    <row r="17" spans="2:10">
      <c r="B17" s="109">
        <v>1925</v>
      </c>
      <c r="C17" s="110">
        <v>1.0752688172043012</v>
      </c>
      <c r="D17" s="110">
        <v>15.591397849462366</v>
      </c>
      <c r="E17" s="110">
        <v>31.182795698924732</v>
      </c>
      <c r="F17" s="110">
        <v>15.591397849462366</v>
      </c>
      <c r="G17" s="110">
        <v>17.20430107526882</v>
      </c>
      <c r="H17" s="110">
        <v>18.27956989247312</v>
      </c>
      <c r="I17" s="110">
        <v>13.978494623655912</v>
      </c>
      <c r="J17" s="110">
        <v>10.75268817204301</v>
      </c>
    </row>
    <row r="18" spans="2:10">
      <c r="B18" s="109">
        <v>1930</v>
      </c>
      <c r="C18" s="110">
        <v>1.6129032258064515</v>
      </c>
      <c r="D18" s="110">
        <v>17.20430107526882</v>
      </c>
      <c r="E18" s="110">
        <v>35.483870967741936</v>
      </c>
      <c r="F18" s="110">
        <v>16.666666666666664</v>
      </c>
      <c r="G18" s="110">
        <v>19.892473118279568</v>
      </c>
      <c r="H18" s="110">
        <v>18.817204301075268</v>
      </c>
      <c r="I18" s="110">
        <v>16.666666666666664</v>
      </c>
      <c r="J18" s="110">
        <v>13.440860215053762</v>
      </c>
    </row>
    <row r="19" spans="2:10">
      <c r="B19" s="109">
        <v>1935</v>
      </c>
      <c r="C19" s="110">
        <v>2.1505376344086025</v>
      </c>
      <c r="D19" s="110">
        <v>18.817204301075268</v>
      </c>
      <c r="E19" s="110">
        <v>41.397849462365592</v>
      </c>
      <c r="F19" s="110">
        <v>19.35483870967742</v>
      </c>
      <c r="G19" s="110">
        <v>21.50537634408602</v>
      </c>
      <c r="H19" s="110">
        <v>20.43010752688172</v>
      </c>
      <c r="I19" s="110">
        <v>19.35483870967742</v>
      </c>
      <c r="J19" s="110">
        <v>15.053763440860216</v>
      </c>
    </row>
    <row r="20" spans="2:10">
      <c r="B20" s="109">
        <v>1940</v>
      </c>
      <c r="C20" s="110">
        <v>5.376344086021505</v>
      </c>
      <c r="D20" s="110">
        <v>23.118279569892472</v>
      </c>
      <c r="E20" s="110">
        <v>47.311827956989248</v>
      </c>
      <c r="F20" s="110">
        <v>22.043010752688172</v>
      </c>
      <c r="G20" s="110">
        <v>25.268817204301076</v>
      </c>
      <c r="H20" s="110">
        <v>23.655913978494624</v>
      </c>
      <c r="I20" s="110">
        <v>23.118279569892472</v>
      </c>
      <c r="J20" s="110">
        <v>16.666666666666664</v>
      </c>
    </row>
    <row r="21" spans="2:10">
      <c r="B21" s="109">
        <v>1945</v>
      </c>
      <c r="C21" s="110">
        <v>18.27956989247312</v>
      </c>
      <c r="D21" s="110">
        <v>27.956989247311824</v>
      </c>
      <c r="E21" s="110">
        <v>52.1505376344086</v>
      </c>
      <c r="F21" s="110">
        <v>26.881720430107524</v>
      </c>
      <c r="G21" s="110">
        <v>29.032258064516132</v>
      </c>
      <c r="H21" s="110">
        <v>28.49462365591398</v>
      </c>
      <c r="I21" s="110">
        <v>27.956989247311824</v>
      </c>
      <c r="J21" s="110">
        <v>17.741935483870968</v>
      </c>
    </row>
    <row r="22" spans="2:10">
      <c r="B22" s="109">
        <v>1950</v>
      </c>
      <c r="C22" s="110">
        <v>25.806451612903224</v>
      </c>
      <c r="D22" s="110">
        <v>32.258064516129032</v>
      </c>
      <c r="E22" s="110">
        <v>60.752688172043015</v>
      </c>
      <c r="F22" s="110">
        <v>31.72043010752688</v>
      </c>
      <c r="G22" s="110">
        <v>34.408602150537639</v>
      </c>
      <c r="H22" s="110">
        <v>34.408602150537639</v>
      </c>
      <c r="I22" s="110">
        <v>32.795698924731184</v>
      </c>
      <c r="J22" s="110">
        <v>20.43010752688172</v>
      </c>
    </row>
    <row r="23" spans="2:10">
      <c r="B23" s="109">
        <v>1955</v>
      </c>
      <c r="C23" s="110">
        <v>32.795698924731184</v>
      </c>
      <c r="D23" s="110">
        <v>40.86021505376344</v>
      </c>
      <c r="E23" s="110">
        <v>67.204301075268816</v>
      </c>
      <c r="F23" s="110">
        <v>43.548387096774192</v>
      </c>
      <c r="G23" s="110">
        <v>41.935483870967744</v>
      </c>
      <c r="H23" s="110">
        <v>46.774193548387096</v>
      </c>
      <c r="I23" s="110">
        <v>41.397849462365592</v>
      </c>
      <c r="J23" s="110">
        <v>22.043010752688172</v>
      </c>
    </row>
    <row r="24" spans="2:10">
      <c r="B24" s="109">
        <v>1960</v>
      </c>
      <c r="C24" s="110">
        <v>41.397849462365592</v>
      </c>
      <c r="D24" s="110">
        <v>53.763440860215049</v>
      </c>
      <c r="E24" s="110">
        <v>75.806451612903231</v>
      </c>
      <c r="F24" s="110">
        <v>51.612903225806448</v>
      </c>
      <c r="G24" s="110">
        <v>54.3010752688172</v>
      </c>
      <c r="H24" s="110">
        <v>55.376344086021504</v>
      </c>
      <c r="I24" s="110">
        <v>53.763440860215049</v>
      </c>
      <c r="J24" s="110">
        <v>24.731182795698924</v>
      </c>
    </row>
    <row r="25" spans="2:10">
      <c r="B25" s="109">
        <v>1965</v>
      </c>
      <c r="C25" s="110">
        <v>43.01075268817204</v>
      </c>
      <c r="D25" s="110">
        <v>63.978494623655912</v>
      </c>
      <c r="E25" s="110">
        <v>80.645161290322577</v>
      </c>
      <c r="F25" s="110">
        <v>55.376344086021504</v>
      </c>
      <c r="G25" s="110">
        <v>63.44086021505376</v>
      </c>
      <c r="H25" s="110">
        <v>61.827956989247312</v>
      </c>
      <c r="I25" s="110">
        <v>63.978494623655912</v>
      </c>
      <c r="J25" s="110">
        <v>26.344086021505376</v>
      </c>
    </row>
    <row r="26" spans="2:10">
      <c r="B26" s="109">
        <v>1970</v>
      </c>
      <c r="C26" s="110">
        <v>44.086021505376344</v>
      </c>
      <c r="D26" s="110">
        <v>72.58064516129032</v>
      </c>
      <c r="E26" s="110">
        <v>82.795698924731184</v>
      </c>
      <c r="F26" s="110">
        <v>60.215053763440864</v>
      </c>
      <c r="G26" s="110">
        <v>73.655913978494624</v>
      </c>
      <c r="H26" s="110">
        <v>67.204301075268816</v>
      </c>
      <c r="I26" s="110">
        <v>73.118279569892479</v>
      </c>
      <c r="J26" s="110">
        <v>29.56989247311828</v>
      </c>
    </row>
    <row r="27" spans="2:10">
      <c r="B27" s="109">
        <v>1975</v>
      </c>
      <c r="C27" s="110">
        <v>48.387096774193552</v>
      </c>
      <c r="D27" s="110">
        <v>79.569892473118273</v>
      </c>
      <c r="E27" s="110">
        <v>85.483870967741936</v>
      </c>
      <c r="F27" s="110">
        <v>64.516129032258064</v>
      </c>
      <c r="G27" s="110">
        <v>80.107526881720432</v>
      </c>
      <c r="H27" s="110">
        <v>70.967741935483872</v>
      </c>
      <c r="I27" s="110">
        <v>79.569892473118273</v>
      </c>
      <c r="J27" s="110">
        <v>30.107526881720432</v>
      </c>
    </row>
    <row r="28" spans="2:10">
      <c r="B28" s="109">
        <v>1980</v>
      </c>
      <c r="C28" s="110">
        <v>48.924731182795696</v>
      </c>
      <c r="D28" s="110">
        <v>87.634408602150543</v>
      </c>
      <c r="E28" s="110">
        <v>89.784946236559136</v>
      </c>
      <c r="F28" s="110">
        <v>72.043010752688176</v>
      </c>
      <c r="G28" s="110">
        <v>87.634408602150543</v>
      </c>
      <c r="H28" s="110">
        <v>76.881720430107521</v>
      </c>
      <c r="I28" s="110">
        <v>87.096774193548384</v>
      </c>
      <c r="J28" s="110">
        <v>32.258064516129032</v>
      </c>
    </row>
    <row r="29" spans="2:10">
      <c r="B29" s="109">
        <v>1985</v>
      </c>
      <c r="C29" s="110">
        <v>48.924731182795696</v>
      </c>
      <c r="D29" s="110">
        <v>88.709677419354833</v>
      </c>
      <c r="E29" s="110">
        <v>91.397849462365585</v>
      </c>
      <c r="F29" s="110">
        <v>75.806451612903231</v>
      </c>
      <c r="G29" s="110">
        <v>88.709677419354833</v>
      </c>
      <c r="H29" s="110">
        <v>80.645161290322577</v>
      </c>
      <c r="I29" s="110">
        <v>88.172043010752688</v>
      </c>
      <c r="J29" s="110">
        <v>34.408602150537639</v>
      </c>
    </row>
    <row r="30" spans="2:10">
      <c r="B30" s="109">
        <v>1990</v>
      </c>
      <c r="C30" s="110">
        <v>52.688172043010752</v>
      </c>
      <c r="D30" s="110">
        <v>90.86021505376344</v>
      </c>
      <c r="E30" s="110">
        <v>91.935483870967744</v>
      </c>
      <c r="F30" s="110">
        <v>78.494623655913969</v>
      </c>
      <c r="G30" s="110">
        <v>90.86021505376344</v>
      </c>
      <c r="H30" s="110">
        <v>83.870967741935488</v>
      </c>
      <c r="I30" s="110">
        <v>90.322580645161281</v>
      </c>
      <c r="J30" s="110">
        <v>36.55913978494624</v>
      </c>
    </row>
    <row r="31" spans="2:10">
      <c r="B31" s="109">
        <v>1995</v>
      </c>
      <c r="C31" s="110">
        <v>54.838709677419352</v>
      </c>
      <c r="D31" s="110">
        <v>94.086021505376351</v>
      </c>
      <c r="E31" s="110">
        <v>95.161290322580655</v>
      </c>
      <c r="F31" s="110">
        <v>81.72043010752688</v>
      </c>
      <c r="G31" s="110">
        <v>94.086021505376351</v>
      </c>
      <c r="H31" s="110">
        <v>87.096774193548384</v>
      </c>
      <c r="I31" s="110">
        <v>94.086021505376351</v>
      </c>
      <c r="J31" s="110">
        <v>43.01075268817204</v>
      </c>
    </row>
    <row r="32" spans="2:10">
      <c r="B32" s="109">
        <v>2000</v>
      </c>
      <c r="C32" s="110">
        <v>57.526881720430111</v>
      </c>
      <c r="D32" s="110">
        <v>94.623655913978496</v>
      </c>
      <c r="E32" s="110">
        <v>95.6989247311828</v>
      </c>
      <c r="F32" s="110">
        <v>86.55913978494624</v>
      </c>
      <c r="G32" s="110">
        <v>95.6989247311828</v>
      </c>
      <c r="H32" s="110">
        <v>91.397849462365585</v>
      </c>
      <c r="I32" s="110">
        <v>95.161290322580655</v>
      </c>
      <c r="J32" s="110">
        <v>44.623655913978496</v>
      </c>
    </row>
    <row r="33" spans="2:10">
      <c r="B33" s="109">
        <v>2005</v>
      </c>
      <c r="C33" s="110">
        <v>61.29032258064516</v>
      </c>
      <c r="D33" s="110">
        <v>95.6989247311828</v>
      </c>
      <c r="E33" s="110">
        <v>96.774193548387103</v>
      </c>
      <c r="F33" s="110">
        <v>88.172043010752688</v>
      </c>
      <c r="G33" s="110">
        <v>96.774193548387103</v>
      </c>
      <c r="H33" s="110">
        <v>93.548387096774192</v>
      </c>
      <c r="I33" s="110">
        <v>96.236559139784944</v>
      </c>
      <c r="J33" s="110">
        <v>46.236559139784944</v>
      </c>
    </row>
    <row r="34" spans="2:10">
      <c r="B34" s="109">
        <v>2010</v>
      </c>
      <c r="C34" s="110">
        <v>69.892473118279568</v>
      </c>
      <c r="D34" s="110">
        <v>97.849462365591393</v>
      </c>
      <c r="E34" s="110">
        <v>97.311827956989248</v>
      </c>
      <c r="F34" s="110">
        <v>91.397849462365585</v>
      </c>
      <c r="G34" s="110">
        <v>98.387096774193552</v>
      </c>
      <c r="H34" s="110">
        <v>96.236559139784944</v>
      </c>
      <c r="I34" s="110">
        <v>98.387096774193552</v>
      </c>
      <c r="J34" s="110">
        <v>49.462365591397848</v>
      </c>
    </row>
    <row r="35" spans="2:10">
      <c r="B35" s="109">
        <v>2015</v>
      </c>
      <c r="C35" s="110">
        <v>72.58064516129032</v>
      </c>
      <c r="D35" s="110">
        <v>98.924731182795696</v>
      </c>
      <c r="E35" s="110">
        <v>97.311827956989248</v>
      </c>
      <c r="F35" s="110">
        <v>93.010752688172033</v>
      </c>
      <c r="G35" s="110">
        <v>99.462365591397855</v>
      </c>
      <c r="H35" s="110">
        <v>97.311827956989248</v>
      </c>
      <c r="I35" s="110">
        <v>98.924731182795696</v>
      </c>
      <c r="J35" s="110">
        <v>51.612903225806448</v>
      </c>
    </row>
    <row r="36" spans="2:10">
      <c r="B36" s="109">
        <v>2020</v>
      </c>
      <c r="C36" s="110">
        <v>72.58064516129032</v>
      </c>
      <c r="D36" s="110">
        <v>98.924731182795696</v>
      </c>
      <c r="E36" s="110">
        <v>97.311827956989248</v>
      </c>
      <c r="F36" s="110">
        <v>94.086021505376351</v>
      </c>
      <c r="G36" s="110">
        <v>99.462365591397855</v>
      </c>
      <c r="H36" s="110">
        <v>97.311827956989248</v>
      </c>
      <c r="I36" s="110">
        <v>98.924731182795696</v>
      </c>
      <c r="J36" s="110">
        <v>53.763440860215049</v>
      </c>
    </row>
    <row r="37" spans="2:10">
      <c r="B37" s="109" t="s">
        <v>319</v>
      </c>
      <c r="C37" s="110">
        <v>72.58064516129032</v>
      </c>
      <c r="D37" s="110">
        <v>98.924731182795696</v>
      </c>
      <c r="E37" s="110">
        <v>97.311827956989248</v>
      </c>
      <c r="F37" s="110">
        <v>94.086021505376351</v>
      </c>
      <c r="G37" s="110">
        <v>99.462365591397855</v>
      </c>
      <c r="H37" s="110">
        <v>97.311827956989248</v>
      </c>
      <c r="I37" s="110">
        <v>98.924731182795696</v>
      </c>
      <c r="J37" s="110">
        <v>54.838709677419352</v>
      </c>
    </row>
    <row r="38" spans="2:10"/>
    <row r="39" spans="2:10"/>
    <row r="40" spans="2:10"/>
  </sheetData>
  <mergeCells count="4">
    <mergeCell ref="C4:J4"/>
    <mergeCell ref="C5:J5"/>
    <mergeCell ref="B1:J1"/>
    <mergeCell ref="C2:J2"/>
  </mergeCells>
  <hyperlinks>
    <hyperlink ref="C6" r:id="rId1" xr:uid="{17B8D972-BBE7-FB41-8275-B4B725C63828}"/>
    <hyperlink ref="C7" r:id="rId2" xr:uid="{DAF7D898-11A9-984C-A3E5-2C56A5BE39C8}"/>
    <hyperlink ref="C8" r:id="rId3" xr:uid="{E83B8C53-496A-B445-B233-82D425C360E4}"/>
    <hyperlink ref="C9" r:id="rId4" xr:uid="{FD7F4167-00D3-D842-924F-EC0DDFE00A41}"/>
  </hyperlinks>
  <pageMargins left="0.7" right="0.7" top="0.75" bottom="0.75" header="0.3" footer="0.3"/>
  <pageSetup paperSize="9" orientation="portrait"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7FAF5-AE6B-414A-BEC0-770EC9517E89}">
  <dimension ref="B4:J128"/>
  <sheetViews>
    <sheetView workbookViewId="0">
      <selection activeCell="G36" sqref="G36"/>
    </sheetView>
  </sheetViews>
  <sheetFormatPr defaultColWidth="8.85546875" defaultRowHeight="15"/>
  <sheetData>
    <row r="4" spans="2:10">
      <c r="B4" t="s">
        <v>313</v>
      </c>
      <c r="C4" t="s">
        <v>314</v>
      </c>
      <c r="D4" t="s">
        <v>213</v>
      </c>
      <c r="E4" t="s">
        <v>222</v>
      </c>
      <c r="F4" t="s">
        <v>207</v>
      </c>
      <c r="G4" t="s">
        <v>315</v>
      </c>
      <c r="H4" t="s">
        <v>316</v>
      </c>
      <c r="I4" t="s">
        <v>216</v>
      </c>
      <c r="J4" t="s">
        <v>317</v>
      </c>
    </row>
    <row r="5" spans="2:10">
      <c r="B5" t="s">
        <v>318</v>
      </c>
      <c r="C5">
        <v>0</v>
      </c>
      <c r="D5">
        <v>1.0752688172043012</v>
      </c>
      <c r="E5">
        <v>7.5268817204301079</v>
      </c>
      <c r="F5">
        <v>3.763440860215054</v>
      </c>
      <c r="G5">
        <v>2.6881720430107525</v>
      </c>
      <c r="H5">
        <v>5.376344086021505</v>
      </c>
      <c r="I5">
        <v>1.6129032258064515</v>
      </c>
      <c r="J5">
        <v>0</v>
      </c>
    </row>
    <row r="6" spans="2:10">
      <c r="B6">
        <v>1901</v>
      </c>
      <c r="C6">
        <v>0</v>
      </c>
      <c r="D6">
        <v>1.6129032258064515</v>
      </c>
      <c r="E6">
        <v>8.6021505376344098</v>
      </c>
      <c r="F6">
        <v>4.3010752688172049</v>
      </c>
      <c r="G6">
        <v>3.225806451612903</v>
      </c>
      <c r="H6">
        <v>5.913978494623656</v>
      </c>
      <c r="I6">
        <v>2.1505376344086025</v>
      </c>
      <c r="J6">
        <v>0</v>
      </c>
    </row>
    <row r="7" spans="2:10">
      <c r="B7">
        <v>1902</v>
      </c>
      <c r="C7">
        <v>0</v>
      </c>
      <c r="D7">
        <v>1.6129032258064515</v>
      </c>
      <c r="E7">
        <v>9.67741935483871</v>
      </c>
      <c r="F7">
        <v>4.3010752688172049</v>
      </c>
      <c r="G7">
        <v>3.225806451612903</v>
      </c>
      <c r="H7">
        <v>5.913978494623656</v>
      </c>
      <c r="I7">
        <v>2.1505376344086025</v>
      </c>
      <c r="J7">
        <v>0</v>
      </c>
    </row>
    <row r="8" spans="2:10">
      <c r="B8">
        <v>1903</v>
      </c>
      <c r="C8">
        <v>0.53763440860215062</v>
      </c>
      <c r="D8">
        <v>1.6129032258064515</v>
      </c>
      <c r="E8">
        <v>10.75268817204301</v>
      </c>
      <c r="F8">
        <v>4.3010752688172049</v>
      </c>
      <c r="G8">
        <v>3.225806451612903</v>
      </c>
      <c r="H8">
        <v>5.913978494623656</v>
      </c>
      <c r="I8">
        <v>2.1505376344086025</v>
      </c>
      <c r="J8">
        <v>0</v>
      </c>
    </row>
    <row r="9" spans="2:10">
      <c r="B9">
        <v>1904</v>
      </c>
      <c r="C9">
        <v>0.53763440860215062</v>
      </c>
      <c r="D9">
        <v>1.6129032258064515</v>
      </c>
      <c r="E9">
        <v>10.75268817204301</v>
      </c>
      <c r="F9">
        <v>4.3010752688172049</v>
      </c>
      <c r="G9">
        <v>3.763440860215054</v>
      </c>
      <c r="H9">
        <v>5.913978494623656</v>
      </c>
      <c r="I9">
        <v>2.1505376344086025</v>
      </c>
      <c r="J9">
        <v>0</v>
      </c>
    </row>
    <row r="10" spans="2:10">
      <c r="B10">
        <v>1905</v>
      </c>
      <c r="C10">
        <v>0.53763440860215062</v>
      </c>
      <c r="D10">
        <v>1.6129032258064515</v>
      </c>
      <c r="E10">
        <v>10.75268817204301</v>
      </c>
      <c r="F10">
        <v>4.3010752688172049</v>
      </c>
      <c r="G10">
        <v>3.763440860215054</v>
      </c>
      <c r="H10">
        <v>5.913978494623656</v>
      </c>
      <c r="I10">
        <v>2.1505376344086025</v>
      </c>
      <c r="J10">
        <v>0.53763440860215062</v>
      </c>
    </row>
    <row r="11" spans="2:10">
      <c r="B11">
        <v>1906</v>
      </c>
      <c r="C11">
        <v>0.53763440860215062</v>
      </c>
      <c r="D11">
        <v>3.225806451612903</v>
      </c>
      <c r="E11">
        <v>10.75268817204301</v>
      </c>
      <c r="F11">
        <v>4.3010752688172049</v>
      </c>
      <c r="G11">
        <v>5.376344086021505</v>
      </c>
      <c r="H11">
        <v>5.913978494623656</v>
      </c>
      <c r="I11">
        <v>3.763440860215054</v>
      </c>
      <c r="J11">
        <v>1.0752688172043012</v>
      </c>
    </row>
    <row r="12" spans="2:10">
      <c r="B12">
        <v>1907</v>
      </c>
      <c r="C12">
        <v>0.53763440860215062</v>
      </c>
      <c r="D12">
        <v>3.225806451612903</v>
      </c>
      <c r="E12">
        <v>10.75268817204301</v>
      </c>
      <c r="F12">
        <v>4.3010752688172049</v>
      </c>
      <c r="G12">
        <v>5.376344086021505</v>
      </c>
      <c r="H12">
        <v>5.913978494623656</v>
      </c>
      <c r="I12">
        <v>3.763440860215054</v>
      </c>
      <c r="J12">
        <v>1.6129032258064515</v>
      </c>
    </row>
    <row r="13" spans="2:10">
      <c r="B13">
        <v>1908</v>
      </c>
      <c r="C13">
        <v>0.53763440860215062</v>
      </c>
      <c r="D13">
        <v>3.763440860215054</v>
      </c>
      <c r="E13">
        <v>11.29032258064516</v>
      </c>
      <c r="F13">
        <v>4.3010752688172049</v>
      </c>
      <c r="G13">
        <v>6.9892473118279561</v>
      </c>
      <c r="H13">
        <v>5.913978494623656</v>
      </c>
      <c r="I13">
        <v>3.763440860215054</v>
      </c>
      <c r="J13">
        <v>1.6129032258064515</v>
      </c>
    </row>
    <row r="14" spans="2:10">
      <c r="B14">
        <v>1909</v>
      </c>
      <c r="C14">
        <v>0.53763440860215062</v>
      </c>
      <c r="D14">
        <v>4.3010752688172049</v>
      </c>
      <c r="E14">
        <v>11.29032258064516</v>
      </c>
      <c r="F14">
        <v>4.838709677419355</v>
      </c>
      <c r="G14">
        <v>7.5268817204301079</v>
      </c>
      <c r="H14">
        <v>6.4516129032258061</v>
      </c>
      <c r="I14">
        <v>4.3010752688172049</v>
      </c>
      <c r="J14">
        <v>1.6129032258064515</v>
      </c>
    </row>
    <row r="15" spans="2:10">
      <c r="B15">
        <v>1910</v>
      </c>
      <c r="C15">
        <v>0.53763440860215062</v>
      </c>
      <c r="D15">
        <v>4.838709677419355</v>
      </c>
      <c r="E15">
        <v>11.827956989247312</v>
      </c>
      <c r="F15">
        <v>4.838709677419355</v>
      </c>
      <c r="G15">
        <v>8.064516129032258</v>
      </c>
      <c r="H15">
        <v>6.9892473118279561</v>
      </c>
      <c r="I15">
        <v>4.838709677419355</v>
      </c>
      <c r="J15">
        <v>1.6129032258064515</v>
      </c>
    </row>
    <row r="16" spans="2:10">
      <c r="B16">
        <v>1911</v>
      </c>
      <c r="C16">
        <v>0.53763440860215062</v>
      </c>
      <c r="D16">
        <v>6.4516129032258061</v>
      </c>
      <c r="E16">
        <v>13.440860215053762</v>
      </c>
      <c r="F16">
        <v>6.4516129032258061</v>
      </c>
      <c r="G16">
        <v>8.6021505376344098</v>
      </c>
      <c r="H16">
        <v>8.6021505376344098</v>
      </c>
      <c r="I16">
        <v>5.913978494623656</v>
      </c>
      <c r="J16">
        <v>2.6881720430107525</v>
      </c>
    </row>
    <row r="17" spans="2:10">
      <c r="B17">
        <v>1912</v>
      </c>
      <c r="C17">
        <v>0.53763440860215062</v>
      </c>
      <c r="D17">
        <v>6.9892473118279561</v>
      </c>
      <c r="E17">
        <v>14.516129032258066</v>
      </c>
      <c r="F17">
        <v>9.67741935483871</v>
      </c>
      <c r="G17">
        <v>9.1397849462365599</v>
      </c>
      <c r="H17">
        <v>11.29032258064516</v>
      </c>
      <c r="I17">
        <v>6.4516129032258061</v>
      </c>
      <c r="J17">
        <v>2.6881720430107525</v>
      </c>
    </row>
    <row r="18" spans="2:10">
      <c r="B18">
        <v>1913</v>
      </c>
      <c r="C18">
        <v>0.53763440860215062</v>
      </c>
      <c r="D18">
        <v>7.5268817204301079</v>
      </c>
      <c r="E18">
        <v>15.053763440860216</v>
      </c>
      <c r="F18">
        <v>9.67741935483871</v>
      </c>
      <c r="G18">
        <v>9.67741935483871</v>
      </c>
      <c r="H18">
        <v>11.29032258064516</v>
      </c>
      <c r="I18">
        <v>6.4516129032258061</v>
      </c>
      <c r="J18">
        <v>2.6881720430107525</v>
      </c>
    </row>
    <row r="19" spans="2:10">
      <c r="B19">
        <v>1914</v>
      </c>
      <c r="C19">
        <v>0.53763440860215062</v>
      </c>
      <c r="D19">
        <v>7.5268817204301079</v>
      </c>
      <c r="E19">
        <v>16.666666666666664</v>
      </c>
      <c r="F19">
        <v>9.67741935483871</v>
      </c>
      <c r="G19">
        <v>9.67741935483871</v>
      </c>
      <c r="H19">
        <v>11.29032258064516</v>
      </c>
      <c r="I19">
        <v>6.4516129032258061</v>
      </c>
      <c r="J19">
        <v>2.6881720430107525</v>
      </c>
    </row>
    <row r="20" spans="2:10">
      <c r="B20">
        <v>1915</v>
      </c>
      <c r="C20">
        <v>0.53763440860215062</v>
      </c>
      <c r="D20">
        <v>7.5268817204301079</v>
      </c>
      <c r="E20">
        <v>18.27956989247312</v>
      </c>
      <c r="F20">
        <v>9.67741935483871</v>
      </c>
      <c r="G20">
        <v>9.67741935483871</v>
      </c>
      <c r="H20">
        <v>11.29032258064516</v>
      </c>
      <c r="I20">
        <v>6.4516129032258061</v>
      </c>
      <c r="J20">
        <v>2.6881720430107525</v>
      </c>
    </row>
    <row r="21" spans="2:10">
      <c r="B21">
        <v>1916</v>
      </c>
      <c r="C21">
        <v>0.53763440860215062</v>
      </c>
      <c r="D21">
        <v>7.5268817204301079</v>
      </c>
      <c r="E21">
        <v>20.967741935483872</v>
      </c>
      <c r="F21">
        <v>9.67741935483871</v>
      </c>
      <c r="G21">
        <v>9.67741935483871</v>
      </c>
      <c r="H21">
        <v>11.29032258064516</v>
      </c>
      <c r="I21">
        <v>6.4516129032258061</v>
      </c>
      <c r="J21">
        <v>2.6881720430107525</v>
      </c>
    </row>
    <row r="22" spans="2:10">
      <c r="B22">
        <v>1917</v>
      </c>
      <c r="C22">
        <v>0.53763440860215062</v>
      </c>
      <c r="D22">
        <v>7.5268817204301079</v>
      </c>
      <c r="E22">
        <v>20.967741935483872</v>
      </c>
      <c r="F22">
        <v>9.67741935483871</v>
      </c>
      <c r="G22">
        <v>9.67741935483871</v>
      </c>
      <c r="H22">
        <v>11.29032258064516</v>
      </c>
      <c r="I22">
        <v>6.4516129032258061</v>
      </c>
      <c r="J22">
        <v>3.225806451612903</v>
      </c>
    </row>
    <row r="23" spans="2:10">
      <c r="B23">
        <v>1918</v>
      </c>
      <c r="C23">
        <v>0.53763440860215062</v>
      </c>
      <c r="D23">
        <v>7.5268817204301079</v>
      </c>
      <c r="E23">
        <v>20.967741935483872</v>
      </c>
      <c r="F23">
        <v>10.21505376344086</v>
      </c>
      <c r="G23">
        <v>9.67741935483871</v>
      </c>
      <c r="H23">
        <v>11.827956989247312</v>
      </c>
      <c r="I23">
        <v>6.4516129032258061</v>
      </c>
      <c r="J23">
        <v>3.225806451612903</v>
      </c>
    </row>
    <row r="24" spans="2:10">
      <c r="B24">
        <v>1919</v>
      </c>
      <c r="C24">
        <v>0.53763440860215062</v>
      </c>
      <c r="D24">
        <v>8.6021505376344098</v>
      </c>
      <c r="E24">
        <v>22.043010752688172</v>
      </c>
      <c r="F24">
        <v>10.21505376344086</v>
      </c>
      <c r="G24">
        <v>10.75268817204301</v>
      </c>
      <c r="H24">
        <v>12.365591397849462</v>
      </c>
      <c r="I24">
        <v>7.5268817204301079</v>
      </c>
      <c r="J24">
        <v>4.838709677419355</v>
      </c>
    </row>
    <row r="25" spans="2:10">
      <c r="B25">
        <v>1920</v>
      </c>
      <c r="C25">
        <v>0.53763440860215062</v>
      </c>
      <c r="D25">
        <v>8.6021505376344098</v>
      </c>
      <c r="E25">
        <v>22.043010752688172</v>
      </c>
      <c r="F25">
        <v>10.75268817204301</v>
      </c>
      <c r="G25">
        <v>10.75268817204301</v>
      </c>
      <c r="H25">
        <v>12.903225806451612</v>
      </c>
      <c r="I25">
        <v>7.5268817204301079</v>
      </c>
      <c r="J25">
        <v>5.913978494623656</v>
      </c>
    </row>
    <row r="26" spans="2:10">
      <c r="B26">
        <v>1921</v>
      </c>
      <c r="C26">
        <v>0.53763440860215062</v>
      </c>
      <c r="D26">
        <v>9.1397849462365599</v>
      </c>
      <c r="E26">
        <v>22.58064516129032</v>
      </c>
      <c r="F26">
        <v>10.75268817204301</v>
      </c>
      <c r="G26">
        <v>10.75268817204301</v>
      </c>
      <c r="H26">
        <v>12.903225806451612</v>
      </c>
      <c r="I26">
        <v>7.5268817204301079</v>
      </c>
      <c r="J26">
        <v>9.1397849462365599</v>
      </c>
    </row>
    <row r="27" spans="2:10">
      <c r="B27">
        <v>1922</v>
      </c>
      <c r="C27">
        <v>1.0752688172043012</v>
      </c>
      <c r="D27">
        <v>12.903225806451612</v>
      </c>
      <c r="E27">
        <v>24.731182795698924</v>
      </c>
      <c r="F27">
        <v>12.903225806451612</v>
      </c>
      <c r="G27">
        <v>14.516129032258066</v>
      </c>
      <c r="H27">
        <v>15.591397849462366</v>
      </c>
      <c r="I27">
        <v>11.29032258064516</v>
      </c>
      <c r="J27">
        <v>9.1397849462365599</v>
      </c>
    </row>
    <row r="28" spans="2:10">
      <c r="B28">
        <v>1923</v>
      </c>
      <c r="C28">
        <v>1.0752688172043012</v>
      </c>
      <c r="D28">
        <v>13.440860215053762</v>
      </c>
      <c r="E28">
        <v>27.419354838709676</v>
      </c>
      <c r="F28">
        <v>13.440860215053762</v>
      </c>
      <c r="G28">
        <v>15.053763440860216</v>
      </c>
      <c r="H28">
        <v>16.129032258064516</v>
      </c>
      <c r="I28">
        <v>11.827956989247312</v>
      </c>
      <c r="J28">
        <v>9.1397849462365599</v>
      </c>
    </row>
    <row r="29" spans="2:10">
      <c r="B29">
        <v>1924</v>
      </c>
      <c r="C29">
        <v>1.0752688172043012</v>
      </c>
      <c r="D29">
        <v>15.053763440860216</v>
      </c>
      <c r="E29">
        <v>29.032258064516132</v>
      </c>
      <c r="F29">
        <v>15.053763440860216</v>
      </c>
      <c r="G29">
        <v>16.666666666666664</v>
      </c>
      <c r="H29">
        <v>17.741935483870968</v>
      </c>
      <c r="I29">
        <v>13.440860215053762</v>
      </c>
      <c r="J29">
        <v>10.21505376344086</v>
      </c>
    </row>
    <row r="30" spans="2:10">
      <c r="B30">
        <v>1925</v>
      </c>
      <c r="C30">
        <v>1.0752688172043012</v>
      </c>
      <c r="D30">
        <v>15.591397849462366</v>
      </c>
      <c r="E30">
        <v>31.182795698924732</v>
      </c>
      <c r="F30">
        <v>15.591397849462366</v>
      </c>
      <c r="G30">
        <v>17.20430107526882</v>
      </c>
      <c r="H30">
        <v>18.27956989247312</v>
      </c>
      <c r="I30">
        <v>13.978494623655912</v>
      </c>
      <c r="J30">
        <v>10.75268817204301</v>
      </c>
    </row>
    <row r="31" spans="2:10">
      <c r="B31">
        <v>1926</v>
      </c>
      <c r="C31">
        <v>1.0752688172043012</v>
      </c>
      <c r="D31">
        <v>15.591397849462366</v>
      </c>
      <c r="E31">
        <v>31.182795698924732</v>
      </c>
      <c r="F31">
        <v>15.591397849462366</v>
      </c>
      <c r="G31">
        <v>17.20430107526882</v>
      </c>
      <c r="H31">
        <v>18.27956989247312</v>
      </c>
      <c r="I31">
        <v>13.978494623655912</v>
      </c>
      <c r="J31">
        <v>10.75268817204301</v>
      </c>
    </row>
    <row r="32" spans="2:10">
      <c r="B32">
        <v>1927</v>
      </c>
      <c r="C32">
        <v>1.0752688172043012</v>
      </c>
      <c r="D32">
        <v>16.129032258064516</v>
      </c>
      <c r="E32">
        <v>32.795698924731184</v>
      </c>
      <c r="F32">
        <v>15.591397849462366</v>
      </c>
      <c r="G32">
        <v>18.27956989247312</v>
      </c>
      <c r="H32">
        <v>18.27956989247312</v>
      </c>
      <c r="I32">
        <v>15.053763440860216</v>
      </c>
      <c r="J32">
        <v>12.365591397849462</v>
      </c>
    </row>
    <row r="33" spans="2:10">
      <c r="B33">
        <v>1928</v>
      </c>
      <c r="C33">
        <v>1.0752688172043012</v>
      </c>
      <c r="D33">
        <v>17.20430107526882</v>
      </c>
      <c r="E33">
        <v>32.795698924731184</v>
      </c>
      <c r="F33">
        <v>16.129032258064516</v>
      </c>
      <c r="G33">
        <v>19.892473118279568</v>
      </c>
      <c r="H33">
        <v>18.817204301075268</v>
      </c>
      <c r="I33">
        <v>16.666666666666664</v>
      </c>
      <c r="J33">
        <v>12.365591397849462</v>
      </c>
    </row>
    <row r="34" spans="2:10">
      <c r="B34">
        <v>1929</v>
      </c>
      <c r="C34">
        <v>1.0752688172043012</v>
      </c>
      <c r="D34">
        <v>17.20430107526882</v>
      </c>
      <c r="E34">
        <v>34.408602150537639</v>
      </c>
      <c r="F34">
        <v>16.666666666666664</v>
      </c>
      <c r="G34">
        <v>19.892473118279568</v>
      </c>
      <c r="H34">
        <v>18.817204301075268</v>
      </c>
      <c r="I34">
        <v>16.666666666666664</v>
      </c>
      <c r="J34">
        <v>12.365591397849462</v>
      </c>
    </row>
    <row r="35" spans="2:10">
      <c r="B35">
        <v>1930</v>
      </c>
      <c r="C35">
        <v>1.6129032258064515</v>
      </c>
      <c r="D35">
        <v>17.20430107526882</v>
      </c>
      <c r="E35">
        <v>35.483870967741936</v>
      </c>
      <c r="F35">
        <v>16.666666666666664</v>
      </c>
      <c r="G35">
        <v>19.892473118279568</v>
      </c>
      <c r="H35">
        <v>18.817204301075268</v>
      </c>
      <c r="I35">
        <v>16.666666666666664</v>
      </c>
      <c r="J35">
        <v>13.440860215053762</v>
      </c>
    </row>
    <row r="36" spans="2:10">
      <c r="B36">
        <v>1931</v>
      </c>
      <c r="C36">
        <v>1.6129032258064515</v>
      </c>
      <c r="D36">
        <v>17.20430107526882</v>
      </c>
      <c r="E36">
        <v>36.021505376344088</v>
      </c>
      <c r="F36">
        <v>17.20430107526882</v>
      </c>
      <c r="G36">
        <v>19.892473118279568</v>
      </c>
      <c r="H36">
        <v>19.35483870967742</v>
      </c>
      <c r="I36">
        <v>16.666666666666664</v>
      </c>
      <c r="J36">
        <v>13.440860215053762</v>
      </c>
    </row>
    <row r="37" spans="2:10">
      <c r="B37">
        <v>1932</v>
      </c>
      <c r="C37">
        <v>2.1505376344086025</v>
      </c>
      <c r="D37">
        <v>17.20430107526882</v>
      </c>
      <c r="E37">
        <v>38.70967741935484</v>
      </c>
      <c r="F37">
        <v>17.20430107526882</v>
      </c>
      <c r="G37">
        <v>19.892473118279568</v>
      </c>
      <c r="H37">
        <v>19.35483870967742</v>
      </c>
      <c r="I37">
        <v>16.666666666666664</v>
      </c>
      <c r="J37">
        <v>13.440860215053762</v>
      </c>
    </row>
    <row r="38" spans="2:10">
      <c r="B38">
        <v>1933</v>
      </c>
      <c r="C38">
        <v>2.1505376344086025</v>
      </c>
      <c r="D38">
        <v>17.20430107526882</v>
      </c>
      <c r="E38">
        <v>39.247311827956985</v>
      </c>
      <c r="F38">
        <v>17.20430107526882</v>
      </c>
      <c r="G38">
        <v>19.892473118279568</v>
      </c>
      <c r="H38">
        <v>19.35483870967742</v>
      </c>
      <c r="I38">
        <v>16.666666666666664</v>
      </c>
      <c r="J38">
        <v>13.440860215053762</v>
      </c>
    </row>
    <row r="39" spans="2:10">
      <c r="B39">
        <v>1934</v>
      </c>
      <c r="C39">
        <v>2.1505376344086025</v>
      </c>
      <c r="D39">
        <v>17.741935483870968</v>
      </c>
      <c r="E39">
        <v>39.784946236559136</v>
      </c>
      <c r="F39">
        <v>18.27956989247312</v>
      </c>
      <c r="G39">
        <v>20.43010752688172</v>
      </c>
      <c r="H39">
        <v>19.35483870967742</v>
      </c>
      <c r="I39">
        <v>17.20430107526882</v>
      </c>
      <c r="J39">
        <v>14.516129032258066</v>
      </c>
    </row>
    <row r="40" spans="2:10">
      <c r="B40">
        <v>1935</v>
      </c>
      <c r="C40">
        <v>2.1505376344086025</v>
      </c>
      <c r="D40">
        <v>18.817204301075268</v>
      </c>
      <c r="E40">
        <v>41.397849462365592</v>
      </c>
      <c r="F40">
        <v>19.35483870967742</v>
      </c>
      <c r="G40">
        <v>21.50537634408602</v>
      </c>
      <c r="H40">
        <v>20.43010752688172</v>
      </c>
      <c r="I40">
        <v>19.35483870967742</v>
      </c>
      <c r="J40">
        <v>15.053763440860216</v>
      </c>
    </row>
    <row r="41" spans="2:10">
      <c r="B41">
        <v>1936</v>
      </c>
      <c r="C41">
        <v>2.1505376344086025</v>
      </c>
      <c r="D41">
        <v>20.43010752688172</v>
      </c>
      <c r="E41">
        <v>43.548387096774192</v>
      </c>
      <c r="F41">
        <v>19.892473118279568</v>
      </c>
      <c r="G41">
        <v>22.58064516129032</v>
      </c>
      <c r="H41">
        <v>21.50537634408602</v>
      </c>
      <c r="I41">
        <v>20.43010752688172</v>
      </c>
      <c r="J41">
        <v>15.053763440860216</v>
      </c>
    </row>
    <row r="42" spans="2:10">
      <c r="B42">
        <v>1937</v>
      </c>
      <c r="C42">
        <v>3.225806451612903</v>
      </c>
      <c r="D42">
        <v>22.043010752688172</v>
      </c>
      <c r="E42">
        <v>43.548387096774192</v>
      </c>
      <c r="F42">
        <v>19.892473118279568</v>
      </c>
      <c r="G42">
        <v>24.193548387096776</v>
      </c>
      <c r="H42">
        <v>21.50537634408602</v>
      </c>
      <c r="I42">
        <v>22.043010752688172</v>
      </c>
      <c r="J42">
        <v>15.591397849462366</v>
      </c>
    </row>
    <row r="43" spans="2:10">
      <c r="B43">
        <v>1938</v>
      </c>
      <c r="C43">
        <v>4.838709677419355</v>
      </c>
      <c r="D43">
        <v>22.043010752688172</v>
      </c>
      <c r="E43">
        <v>44.623655913978496</v>
      </c>
      <c r="F43">
        <v>20.967741935483872</v>
      </c>
      <c r="G43">
        <v>24.193548387096776</v>
      </c>
      <c r="H43">
        <v>22.58064516129032</v>
      </c>
      <c r="I43">
        <v>22.043010752688172</v>
      </c>
      <c r="J43">
        <v>15.591397849462366</v>
      </c>
    </row>
    <row r="44" spans="2:10">
      <c r="B44">
        <v>1939</v>
      </c>
      <c r="C44">
        <v>5.376344086021505</v>
      </c>
      <c r="D44">
        <v>22.58064516129032</v>
      </c>
      <c r="E44">
        <v>46.236559139784944</v>
      </c>
      <c r="F44">
        <v>21.50537634408602</v>
      </c>
      <c r="G44">
        <v>24.731182795698924</v>
      </c>
      <c r="H44">
        <v>23.118279569892472</v>
      </c>
      <c r="I44">
        <v>22.58064516129032</v>
      </c>
      <c r="J44">
        <v>15.591397849462366</v>
      </c>
    </row>
    <row r="45" spans="2:10">
      <c r="B45">
        <v>1940</v>
      </c>
      <c r="C45">
        <v>5.376344086021505</v>
      </c>
      <c r="D45">
        <v>23.118279569892472</v>
      </c>
      <c r="E45">
        <v>47.311827956989248</v>
      </c>
      <c r="F45">
        <v>22.043010752688172</v>
      </c>
      <c r="G45">
        <v>25.268817204301076</v>
      </c>
      <c r="H45">
        <v>23.655913978494624</v>
      </c>
      <c r="I45">
        <v>23.118279569892472</v>
      </c>
      <c r="J45">
        <v>16.666666666666664</v>
      </c>
    </row>
    <row r="46" spans="2:10">
      <c r="B46">
        <v>1941</v>
      </c>
      <c r="C46">
        <v>7.5268817204301079</v>
      </c>
      <c r="D46">
        <v>24.731182795698924</v>
      </c>
      <c r="E46">
        <v>47.8494623655914</v>
      </c>
      <c r="F46">
        <v>24.193548387096776</v>
      </c>
      <c r="G46">
        <v>26.881720430107524</v>
      </c>
      <c r="H46">
        <v>24.731182795698924</v>
      </c>
      <c r="I46">
        <v>24.731182795698924</v>
      </c>
      <c r="J46">
        <v>16.666666666666664</v>
      </c>
    </row>
    <row r="47" spans="2:10">
      <c r="B47">
        <v>1942</v>
      </c>
      <c r="C47">
        <v>9.1397849462365599</v>
      </c>
      <c r="D47">
        <v>24.731182795698924</v>
      </c>
      <c r="E47">
        <v>48.387096774193552</v>
      </c>
      <c r="F47">
        <v>24.193548387096776</v>
      </c>
      <c r="G47">
        <v>26.881720430107524</v>
      </c>
      <c r="H47">
        <v>25.268817204301076</v>
      </c>
      <c r="I47">
        <v>25.268817204301076</v>
      </c>
      <c r="J47">
        <v>16.666666666666664</v>
      </c>
    </row>
    <row r="48" spans="2:10">
      <c r="B48">
        <v>1943</v>
      </c>
      <c r="C48">
        <v>11.29032258064516</v>
      </c>
      <c r="D48">
        <v>25.806451612903224</v>
      </c>
      <c r="E48">
        <v>50.537634408602152</v>
      </c>
      <c r="F48">
        <v>25.268817204301076</v>
      </c>
      <c r="G48">
        <v>27.956989247311824</v>
      </c>
      <c r="H48">
        <v>26.881720430107524</v>
      </c>
      <c r="I48">
        <v>26.344086021505376</v>
      </c>
      <c r="J48">
        <v>16.666666666666664</v>
      </c>
    </row>
    <row r="49" spans="2:10">
      <c r="B49">
        <v>1944</v>
      </c>
      <c r="C49">
        <v>16.666666666666664</v>
      </c>
      <c r="D49">
        <v>27.956989247311824</v>
      </c>
      <c r="E49">
        <v>51.075268817204304</v>
      </c>
      <c r="F49">
        <v>26.344086021505376</v>
      </c>
      <c r="G49">
        <v>29.032258064516132</v>
      </c>
      <c r="H49">
        <v>28.49462365591398</v>
      </c>
      <c r="I49">
        <v>27.956989247311824</v>
      </c>
      <c r="J49">
        <v>17.741935483870968</v>
      </c>
    </row>
    <row r="50" spans="2:10">
      <c r="B50">
        <v>1945</v>
      </c>
      <c r="C50">
        <v>18.27956989247312</v>
      </c>
      <c r="D50">
        <v>27.956989247311824</v>
      </c>
      <c r="E50">
        <v>52.1505376344086</v>
      </c>
      <c r="F50">
        <v>26.881720430107524</v>
      </c>
      <c r="G50">
        <v>29.032258064516132</v>
      </c>
      <c r="H50">
        <v>28.49462365591398</v>
      </c>
      <c r="I50">
        <v>27.956989247311824</v>
      </c>
      <c r="J50">
        <v>17.741935483870968</v>
      </c>
    </row>
    <row r="51" spans="2:10">
      <c r="B51">
        <v>1946</v>
      </c>
      <c r="C51">
        <v>19.892473118279568</v>
      </c>
      <c r="D51">
        <v>28.49462365591398</v>
      </c>
      <c r="E51">
        <v>53.763440860215049</v>
      </c>
      <c r="F51">
        <v>26.881720430107524</v>
      </c>
      <c r="G51">
        <v>29.56989247311828</v>
      </c>
      <c r="H51">
        <v>29.032258064516132</v>
      </c>
      <c r="I51">
        <v>29.032258064516132</v>
      </c>
      <c r="J51">
        <v>17.741935483870968</v>
      </c>
    </row>
    <row r="52" spans="2:10">
      <c r="B52">
        <v>1947</v>
      </c>
      <c r="C52">
        <v>22.043010752688172</v>
      </c>
      <c r="D52">
        <v>30.107526881720432</v>
      </c>
      <c r="E52">
        <v>56.98924731182796</v>
      </c>
      <c r="F52">
        <v>28.49462365591398</v>
      </c>
      <c r="G52">
        <v>31.182795698924732</v>
      </c>
      <c r="H52">
        <v>30.64516129032258</v>
      </c>
      <c r="I52">
        <v>30.64516129032258</v>
      </c>
      <c r="J52">
        <v>18.817204301075268</v>
      </c>
    </row>
    <row r="53" spans="2:10">
      <c r="B53">
        <v>1948</v>
      </c>
      <c r="C53">
        <v>23.118279569892472</v>
      </c>
      <c r="D53">
        <v>30.64516129032258</v>
      </c>
      <c r="E53">
        <v>58.064516129032263</v>
      </c>
      <c r="F53">
        <v>28.49462365591398</v>
      </c>
      <c r="G53">
        <v>31.72043010752688</v>
      </c>
      <c r="H53">
        <v>31.182795698924732</v>
      </c>
      <c r="I53">
        <v>31.182795698924732</v>
      </c>
      <c r="J53">
        <v>19.892473118279568</v>
      </c>
    </row>
    <row r="54" spans="2:10">
      <c r="B54">
        <v>1949</v>
      </c>
      <c r="C54">
        <v>24.731182795698924</v>
      </c>
      <c r="D54">
        <v>31.72043010752688</v>
      </c>
      <c r="E54">
        <v>60.752688172043015</v>
      </c>
      <c r="F54">
        <v>31.182795698924732</v>
      </c>
      <c r="G54">
        <v>33.333333333333329</v>
      </c>
      <c r="H54">
        <v>33.333333333333329</v>
      </c>
      <c r="I54">
        <v>32.258064516129032</v>
      </c>
      <c r="J54">
        <v>20.43010752688172</v>
      </c>
    </row>
    <row r="55" spans="2:10">
      <c r="B55">
        <v>1950</v>
      </c>
      <c r="C55">
        <v>25.806451612903224</v>
      </c>
      <c r="D55">
        <v>32.258064516129032</v>
      </c>
      <c r="E55">
        <v>60.752688172043015</v>
      </c>
      <c r="F55">
        <v>31.72043010752688</v>
      </c>
      <c r="G55">
        <v>34.408602150537639</v>
      </c>
      <c r="H55">
        <v>34.408602150537639</v>
      </c>
      <c r="I55">
        <v>32.795698924731184</v>
      </c>
      <c r="J55">
        <v>20.43010752688172</v>
      </c>
    </row>
    <row r="56" spans="2:10">
      <c r="B56">
        <v>1951</v>
      </c>
      <c r="C56">
        <v>27.419354838709676</v>
      </c>
      <c r="D56">
        <v>34.408602150537639</v>
      </c>
      <c r="E56">
        <v>62.365591397849464</v>
      </c>
      <c r="F56">
        <v>33.333333333333329</v>
      </c>
      <c r="G56">
        <v>36.021505376344088</v>
      </c>
      <c r="H56">
        <v>37.096774193548384</v>
      </c>
      <c r="I56">
        <v>34.946236559139784</v>
      </c>
      <c r="J56">
        <v>20.967741935483872</v>
      </c>
    </row>
    <row r="57" spans="2:10">
      <c r="B57">
        <v>1952</v>
      </c>
      <c r="C57">
        <v>27.956989247311824</v>
      </c>
      <c r="D57">
        <v>34.946236559139784</v>
      </c>
      <c r="E57">
        <v>62.903225806451616</v>
      </c>
      <c r="F57">
        <v>37.096774193548384</v>
      </c>
      <c r="G57">
        <v>37.096774193548384</v>
      </c>
      <c r="H57">
        <v>39.784946236559136</v>
      </c>
      <c r="I57">
        <v>36.021505376344088</v>
      </c>
      <c r="J57">
        <v>21.50537634408602</v>
      </c>
    </row>
    <row r="58" spans="2:10">
      <c r="B58">
        <v>1953</v>
      </c>
      <c r="C58">
        <v>29.032258064516132</v>
      </c>
      <c r="D58">
        <v>37.096774193548384</v>
      </c>
      <c r="E58">
        <v>64.516129032258064</v>
      </c>
      <c r="F58">
        <v>37.634408602150536</v>
      </c>
      <c r="G58">
        <v>39.247311827956985</v>
      </c>
      <c r="H58">
        <v>40.322580645161288</v>
      </c>
      <c r="I58">
        <v>38.172043010752688</v>
      </c>
      <c r="J58">
        <v>21.50537634408602</v>
      </c>
    </row>
    <row r="59" spans="2:10">
      <c r="B59">
        <v>1954</v>
      </c>
      <c r="C59">
        <v>29.56989247311828</v>
      </c>
      <c r="D59">
        <v>38.172043010752688</v>
      </c>
      <c r="E59">
        <v>64.516129032258064</v>
      </c>
      <c r="F59">
        <v>39.247311827956985</v>
      </c>
      <c r="G59">
        <v>40.322580645161288</v>
      </c>
      <c r="H59">
        <v>43.01075268817204</v>
      </c>
      <c r="I59">
        <v>39.247311827956985</v>
      </c>
      <c r="J59">
        <v>22.043010752688172</v>
      </c>
    </row>
    <row r="60" spans="2:10">
      <c r="B60">
        <v>1955</v>
      </c>
      <c r="C60">
        <v>32.795698924731184</v>
      </c>
      <c r="D60">
        <v>40.86021505376344</v>
      </c>
      <c r="E60">
        <v>67.204301075268816</v>
      </c>
      <c r="F60">
        <v>43.548387096774192</v>
      </c>
      <c r="G60">
        <v>41.935483870967744</v>
      </c>
      <c r="H60">
        <v>46.774193548387096</v>
      </c>
      <c r="I60">
        <v>41.397849462365592</v>
      </c>
      <c r="J60">
        <v>22.043010752688172</v>
      </c>
    </row>
    <row r="61" spans="2:10">
      <c r="B61">
        <v>1956</v>
      </c>
      <c r="C61">
        <v>37.634408602150536</v>
      </c>
      <c r="D61">
        <v>46.774193548387096</v>
      </c>
      <c r="E61">
        <v>68.27956989247312</v>
      </c>
      <c r="F61">
        <v>46.774193548387096</v>
      </c>
      <c r="G61">
        <v>48.387096774193552</v>
      </c>
      <c r="H61">
        <v>50</v>
      </c>
      <c r="I61">
        <v>47.8494623655914</v>
      </c>
      <c r="J61">
        <v>23.655913978494624</v>
      </c>
    </row>
    <row r="62" spans="2:10">
      <c r="B62">
        <v>1957</v>
      </c>
      <c r="C62">
        <v>39.247311827956985</v>
      </c>
      <c r="D62">
        <v>48.924731182795696</v>
      </c>
      <c r="E62">
        <v>71.505376344086031</v>
      </c>
      <c r="F62">
        <v>47.311827956989248</v>
      </c>
      <c r="G62">
        <v>50.537634408602152</v>
      </c>
      <c r="H62">
        <v>51.075268817204304</v>
      </c>
      <c r="I62">
        <v>50</v>
      </c>
      <c r="J62">
        <v>24.193548387096776</v>
      </c>
    </row>
    <row r="63" spans="2:10">
      <c r="B63">
        <v>1958</v>
      </c>
      <c r="C63">
        <v>40.322580645161288</v>
      </c>
      <c r="D63">
        <v>50</v>
      </c>
      <c r="E63">
        <v>72.58064516129032</v>
      </c>
      <c r="F63">
        <v>48.387096774193552</v>
      </c>
      <c r="G63">
        <v>51.612903225806448</v>
      </c>
      <c r="H63">
        <v>51.612903225806448</v>
      </c>
      <c r="I63">
        <v>51.075268817204304</v>
      </c>
      <c r="J63">
        <v>24.193548387096776</v>
      </c>
    </row>
    <row r="64" spans="2:10">
      <c r="B64">
        <v>1959</v>
      </c>
      <c r="C64">
        <v>40.86021505376344</v>
      </c>
      <c r="D64">
        <v>51.612903225806448</v>
      </c>
      <c r="E64">
        <v>74.731182795698928</v>
      </c>
      <c r="F64">
        <v>50</v>
      </c>
      <c r="G64">
        <v>52.688172043010752</v>
      </c>
      <c r="H64">
        <v>53.225806451612897</v>
      </c>
      <c r="I64">
        <v>52.1505376344086</v>
      </c>
      <c r="J64">
        <v>24.731182795698924</v>
      </c>
    </row>
    <row r="65" spans="2:10">
      <c r="B65">
        <v>1960</v>
      </c>
      <c r="C65">
        <v>41.397849462365592</v>
      </c>
      <c r="D65">
        <v>53.763440860215049</v>
      </c>
      <c r="E65">
        <v>75.806451612903231</v>
      </c>
      <c r="F65">
        <v>51.612903225806448</v>
      </c>
      <c r="G65">
        <v>54.3010752688172</v>
      </c>
      <c r="H65">
        <v>55.376344086021504</v>
      </c>
      <c r="I65">
        <v>53.763440860215049</v>
      </c>
      <c r="J65">
        <v>24.731182795698924</v>
      </c>
    </row>
    <row r="66" spans="2:10">
      <c r="B66">
        <v>1961</v>
      </c>
      <c r="C66">
        <v>41.935483870967744</v>
      </c>
      <c r="D66">
        <v>55.376344086021504</v>
      </c>
      <c r="E66">
        <v>76.344086021505376</v>
      </c>
      <c r="F66">
        <v>52.688172043010752</v>
      </c>
      <c r="G66">
        <v>55.913978494623649</v>
      </c>
      <c r="H66">
        <v>55.913978494623649</v>
      </c>
      <c r="I66">
        <v>55.376344086021504</v>
      </c>
      <c r="J66">
        <v>25.268817204301076</v>
      </c>
    </row>
    <row r="67" spans="2:10">
      <c r="B67">
        <v>1962</v>
      </c>
      <c r="C67">
        <v>41.935483870967744</v>
      </c>
      <c r="D67">
        <v>56.451612903225815</v>
      </c>
      <c r="E67">
        <v>76.881720430107521</v>
      </c>
      <c r="F67">
        <v>53.225806451612897</v>
      </c>
      <c r="G67">
        <v>56.98924731182796</v>
      </c>
      <c r="H67">
        <v>56.451612903225815</v>
      </c>
      <c r="I67">
        <v>56.451612903225815</v>
      </c>
      <c r="J67">
        <v>25.268817204301076</v>
      </c>
    </row>
    <row r="68" spans="2:10">
      <c r="B68">
        <v>1963</v>
      </c>
      <c r="C68">
        <v>41.935483870967744</v>
      </c>
      <c r="D68">
        <v>59.13978494623656</v>
      </c>
      <c r="E68">
        <v>77.956989247311824</v>
      </c>
      <c r="F68">
        <v>54.3010752688172</v>
      </c>
      <c r="G68">
        <v>59.677419354838712</v>
      </c>
      <c r="H68">
        <v>59.13978494623656</v>
      </c>
      <c r="I68">
        <v>59.13978494623656</v>
      </c>
      <c r="J68">
        <v>25.268817204301076</v>
      </c>
    </row>
    <row r="69" spans="2:10">
      <c r="B69">
        <v>1964</v>
      </c>
      <c r="C69">
        <v>42.473118279569896</v>
      </c>
      <c r="D69">
        <v>59.677419354838712</v>
      </c>
      <c r="E69">
        <v>79.569892473118273</v>
      </c>
      <c r="F69">
        <v>54.3010752688172</v>
      </c>
      <c r="G69">
        <v>60.215053763440864</v>
      </c>
      <c r="H69">
        <v>60.215053763440864</v>
      </c>
      <c r="I69">
        <v>60.215053763440864</v>
      </c>
      <c r="J69">
        <v>25.806451612903224</v>
      </c>
    </row>
    <row r="70" spans="2:10">
      <c r="B70">
        <v>1965</v>
      </c>
      <c r="C70">
        <v>43.01075268817204</v>
      </c>
      <c r="D70">
        <v>63.978494623655912</v>
      </c>
      <c r="E70">
        <v>80.645161290322577</v>
      </c>
      <c r="F70">
        <v>55.376344086021504</v>
      </c>
      <c r="G70">
        <v>63.44086021505376</v>
      </c>
      <c r="H70">
        <v>61.827956989247312</v>
      </c>
      <c r="I70">
        <v>63.978494623655912</v>
      </c>
      <c r="J70">
        <v>26.344086021505376</v>
      </c>
    </row>
    <row r="71" spans="2:10">
      <c r="B71">
        <v>1966</v>
      </c>
      <c r="C71">
        <v>43.01075268817204</v>
      </c>
      <c r="D71">
        <v>65.053763440860209</v>
      </c>
      <c r="E71">
        <v>81.182795698924721</v>
      </c>
      <c r="F71">
        <v>57.526881720430111</v>
      </c>
      <c r="G71">
        <v>65.053763440860209</v>
      </c>
      <c r="H71">
        <v>63.978494623655912</v>
      </c>
      <c r="I71">
        <v>65.053763440860209</v>
      </c>
      <c r="J71">
        <v>27.419354838709676</v>
      </c>
    </row>
    <row r="72" spans="2:10">
      <c r="B72">
        <v>1967</v>
      </c>
      <c r="C72">
        <v>43.01075268817204</v>
      </c>
      <c r="D72">
        <v>67.204301075268816</v>
      </c>
      <c r="E72">
        <v>81.182795698924721</v>
      </c>
      <c r="F72">
        <v>58.064516129032263</v>
      </c>
      <c r="G72">
        <v>67.741935483870961</v>
      </c>
      <c r="H72">
        <v>64.516129032258064</v>
      </c>
      <c r="I72">
        <v>67.204301075268816</v>
      </c>
      <c r="J72">
        <v>28.49462365591398</v>
      </c>
    </row>
    <row r="73" spans="2:10">
      <c r="B73">
        <v>1968</v>
      </c>
      <c r="C73">
        <v>43.01075268817204</v>
      </c>
      <c r="D73">
        <v>68.817204301075279</v>
      </c>
      <c r="E73">
        <v>81.182795698924721</v>
      </c>
      <c r="F73">
        <v>59.13978494623656</v>
      </c>
      <c r="G73">
        <v>69.354838709677423</v>
      </c>
      <c r="H73">
        <v>65.591397849462368</v>
      </c>
      <c r="I73">
        <v>68.817204301075279</v>
      </c>
      <c r="J73">
        <v>28.49462365591398</v>
      </c>
    </row>
    <row r="74" spans="2:10">
      <c r="B74">
        <v>1969</v>
      </c>
      <c r="C74">
        <v>44.086021505376344</v>
      </c>
      <c r="D74">
        <v>70.430107526881727</v>
      </c>
      <c r="E74">
        <v>82.258064516129039</v>
      </c>
      <c r="F74">
        <v>60.215053763440864</v>
      </c>
      <c r="G74">
        <v>71.505376344086031</v>
      </c>
      <c r="H74">
        <v>66.666666666666657</v>
      </c>
      <c r="I74">
        <v>70.430107526881727</v>
      </c>
      <c r="J74">
        <v>28.49462365591398</v>
      </c>
    </row>
    <row r="75" spans="2:10">
      <c r="B75">
        <v>1970</v>
      </c>
      <c r="C75">
        <v>44.086021505376344</v>
      </c>
      <c r="D75">
        <v>72.58064516129032</v>
      </c>
      <c r="E75">
        <v>82.795698924731184</v>
      </c>
      <c r="F75">
        <v>60.215053763440864</v>
      </c>
      <c r="G75">
        <v>73.655913978494624</v>
      </c>
      <c r="H75">
        <v>67.204301075268816</v>
      </c>
      <c r="I75">
        <v>73.118279569892479</v>
      </c>
      <c r="J75">
        <v>29.56989247311828</v>
      </c>
    </row>
    <row r="76" spans="2:10">
      <c r="B76">
        <v>1971</v>
      </c>
      <c r="C76">
        <v>45.698924731182792</v>
      </c>
      <c r="D76">
        <v>74.193548387096769</v>
      </c>
      <c r="E76">
        <v>83.870967741935488</v>
      </c>
      <c r="F76">
        <v>61.29032258064516</v>
      </c>
      <c r="G76">
        <v>75.268817204301072</v>
      </c>
      <c r="H76">
        <v>67.741935483870961</v>
      </c>
      <c r="I76">
        <v>74.193548387096769</v>
      </c>
      <c r="J76">
        <v>29.56989247311828</v>
      </c>
    </row>
    <row r="77" spans="2:10">
      <c r="B77">
        <v>1972</v>
      </c>
      <c r="C77">
        <v>46.236559139784944</v>
      </c>
      <c r="D77">
        <v>75.806451612903231</v>
      </c>
      <c r="E77">
        <v>84.946236559139791</v>
      </c>
      <c r="F77">
        <v>61.827956989247312</v>
      </c>
      <c r="G77">
        <v>76.881720430107521</v>
      </c>
      <c r="H77">
        <v>68.817204301075279</v>
      </c>
      <c r="I77">
        <v>75.806451612903231</v>
      </c>
      <c r="J77">
        <v>29.56989247311828</v>
      </c>
    </row>
    <row r="78" spans="2:10">
      <c r="B78">
        <v>1973</v>
      </c>
      <c r="C78">
        <v>47.311827956989248</v>
      </c>
      <c r="D78">
        <v>77.41935483870968</v>
      </c>
      <c r="E78">
        <v>84.946236559139791</v>
      </c>
      <c r="F78">
        <v>62.903225806451616</v>
      </c>
      <c r="G78">
        <v>77.956989247311824</v>
      </c>
      <c r="H78">
        <v>69.354838709677423</v>
      </c>
      <c r="I78">
        <v>77.41935483870968</v>
      </c>
      <c r="J78">
        <v>29.56989247311828</v>
      </c>
    </row>
    <row r="79" spans="2:10">
      <c r="B79">
        <v>1974</v>
      </c>
      <c r="C79">
        <v>48.387096774193552</v>
      </c>
      <c r="D79">
        <v>78.494623655913969</v>
      </c>
      <c r="E79">
        <v>85.483870967741936</v>
      </c>
      <c r="F79">
        <v>62.903225806451616</v>
      </c>
      <c r="G79">
        <v>79.032258064516128</v>
      </c>
      <c r="H79">
        <v>69.354838709677423</v>
      </c>
      <c r="I79">
        <v>78.494623655913969</v>
      </c>
      <c r="J79">
        <v>29.56989247311828</v>
      </c>
    </row>
    <row r="80" spans="2:10">
      <c r="B80">
        <v>1975</v>
      </c>
      <c r="C80">
        <v>48.387096774193552</v>
      </c>
      <c r="D80">
        <v>79.569892473118273</v>
      </c>
      <c r="E80">
        <v>85.483870967741936</v>
      </c>
      <c r="F80">
        <v>64.516129032258064</v>
      </c>
      <c r="G80">
        <v>80.107526881720432</v>
      </c>
      <c r="H80">
        <v>70.967741935483872</v>
      </c>
      <c r="I80">
        <v>79.569892473118273</v>
      </c>
      <c r="J80">
        <v>30.107526881720432</v>
      </c>
    </row>
    <row r="81" spans="2:10">
      <c r="B81">
        <v>1976</v>
      </c>
      <c r="C81">
        <v>48.387096774193552</v>
      </c>
      <c r="D81">
        <v>82.258064516129039</v>
      </c>
      <c r="E81">
        <v>86.55913978494624</v>
      </c>
      <c r="F81">
        <v>65.053763440860209</v>
      </c>
      <c r="G81">
        <v>82.795698924731184</v>
      </c>
      <c r="H81">
        <v>71.505376344086031</v>
      </c>
      <c r="I81">
        <v>82.258064516129039</v>
      </c>
      <c r="J81">
        <v>30.107526881720432</v>
      </c>
    </row>
    <row r="82" spans="2:10">
      <c r="B82">
        <v>1977</v>
      </c>
      <c r="C82">
        <v>48.924731182795696</v>
      </c>
      <c r="D82">
        <v>83.870967741935488</v>
      </c>
      <c r="E82">
        <v>87.634408602150543</v>
      </c>
      <c r="F82">
        <v>67.204301075268816</v>
      </c>
      <c r="G82">
        <v>84.408602150537632</v>
      </c>
      <c r="H82">
        <v>73.118279569892479</v>
      </c>
      <c r="I82">
        <v>83.870967741935488</v>
      </c>
      <c r="J82">
        <v>30.64516129032258</v>
      </c>
    </row>
    <row r="83" spans="2:10">
      <c r="B83">
        <v>1978</v>
      </c>
      <c r="C83">
        <v>48.924731182795696</v>
      </c>
      <c r="D83">
        <v>84.408602150537632</v>
      </c>
      <c r="E83">
        <v>88.172043010752688</v>
      </c>
      <c r="F83">
        <v>68.817204301075279</v>
      </c>
      <c r="G83">
        <v>84.946236559139791</v>
      </c>
      <c r="H83">
        <v>74.193548387096769</v>
      </c>
      <c r="I83">
        <v>84.408602150537632</v>
      </c>
      <c r="J83">
        <v>31.182795698924732</v>
      </c>
    </row>
    <row r="84" spans="2:10">
      <c r="B84">
        <v>1979</v>
      </c>
      <c r="C84">
        <v>48.924731182795696</v>
      </c>
      <c r="D84">
        <v>86.021505376344081</v>
      </c>
      <c r="E84">
        <v>89.247311827956992</v>
      </c>
      <c r="F84">
        <v>70.967741935483872</v>
      </c>
      <c r="G84">
        <v>86.55913978494624</v>
      </c>
      <c r="H84">
        <v>76.344086021505376</v>
      </c>
      <c r="I84">
        <v>86.021505376344081</v>
      </c>
      <c r="J84">
        <v>31.182795698924732</v>
      </c>
    </row>
    <row r="85" spans="2:10">
      <c r="B85">
        <v>1980</v>
      </c>
      <c r="C85">
        <v>48.924731182795696</v>
      </c>
      <c r="D85">
        <v>87.634408602150543</v>
      </c>
      <c r="E85">
        <v>89.784946236559136</v>
      </c>
      <c r="F85">
        <v>72.043010752688176</v>
      </c>
      <c r="G85">
        <v>87.634408602150543</v>
      </c>
      <c r="H85">
        <v>76.881720430107521</v>
      </c>
      <c r="I85">
        <v>87.096774193548384</v>
      </c>
      <c r="J85">
        <v>32.258064516129032</v>
      </c>
    </row>
    <row r="86" spans="2:10">
      <c r="B86">
        <v>1981</v>
      </c>
      <c r="C86">
        <v>48.924731182795696</v>
      </c>
      <c r="D86">
        <v>88.172043010752688</v>
      </c>
      <c r="E86">
        <v>89.784946236559136</v>
      </c>
      <c r="F86">
        <v>73.655913978494624</v>
      </c>
      <c r="G86">
        <v>88.172043010752688</v>
      </c>
      <c r="H86">
        <v>76.881720430107521</v>
      </c>
      <c r="I86">
        <v>87.634408602150543</v>
      </c>
      <c r="J86">
        <v>32.795698924731184</v>
      </c>
    </row>
    <row r="87" spans="2:10">
      <c r="B87">
        <v>1982</v>
      </c>
      <c r="C87">
        <v>48.924731182795696</v>
      </c>
      <c r="D87">
        <v>88.172043010752688</v>
      </c>
      <c r="E87">
        <v>90.322580645161281</v>
      </c>
      <c r="F87">
        <v>73.655913978494624</v>
      </c>
      <c r="G87">
        <v>88.172043010752688</v>
      </c>
      <c r="H87">
        <v>77.41935483870968</v>
      </c>
      <c r="I87">
        <v>87.634408602150543</v>
      </c>
      <c r="J87">
        <v>33.333333333333329</v>
      </c>
    </row>
    <row r="88" spans="2:10">
      <c r="B88">
        <v>1983</v>
      </c>
      <c r="C88">
        <v>48.924731182795696</v>
      </c>
      <c r="D88">
        <v>88.709677419354833</v>
      </c>
      <c r="E88">
        <v>90.86021505376344</v>
      </c>
      <c r="F88">
        <v>74.731182795698928</v>
      </c>
      <c r="G88">
        <v>88.709677419354833</v>
      </c>
      <c r="H88">
        <v>78.494623655913969</v>
      </c>
      <c r="I88">
        <v>88.172043010752688</v>
      </c>
      <c r="J88">
        <v>33.87096774193548</v>
      </c>
    </row>
    <row r="89" spans="2:10">
      <c r="B89">
        <v>1984</v>
      </c>
      <c r="C89">
        <v>48.924731182795696</v>
      </c>
      <c r="D89">
        <v>88.709677419354833</v>
      </c>
      <c r="E89">
        <v>91.397849462365585</v>
      </c>
      <c r="F89">
        <v>75.268817204301072</v>
      </c>
      <c r="G89">
        <v>88.709677419354833</v>
      </c>
      <c r="H89">
        <v>80.107526881720432</v>
      </c>
      <c r="I89">
        <v>88.172043010752688</v>
      </c>
      <c r="J89">
        <v>34.408602150537639</v>
      </c>
    </row>
    <row r="90" spans="2:10">
      <c r="B90">
        <v>1985</v>
      </c>
      <c r="C90">
        <v>48.924731182795696</v>
      </c>
      <c r="D90">
        <v>88.709677419354833</v>
      </c>
      <c r="E90">
        <v>91.397849462365585</v>
      </c>
      <c r="F90">
        <v>75.806451612903231</v>
      </c>
      <c r="G90">
        <v>88.709677419354833</v>
      </c>
      <c r="H90">
        <v>80.645161290322577</v>
      </c>
      <c r="I90">
        <v>88.172043010752688</v>
      </c>
      <c r="J90">
        <v>34.408602150537639</v>
      </c>
    </row>
    <row r="91" spans="2:10">
      <c r="B91">
        <v>1986</v>
      </c>
      <c r="C91">
        <v>48.924731182795696</v>
      </c>
      <c r="D91">
        <v>89.247311827956992</v>
      </c>
      <c r="E91">
        <v>91.397849462365585</v>
      </c>
      <c r="F91">
        <v>76.344086021505376</v>
      </c>
      <c r="G91">
        <v>89.247311827956992</v>
      </c>
      <c r="H91">
        <v>81.182795698924721</v>
      </c>
      <c r="I91">
        <v>88.709677419354833</v>
      </c>
      <c r="J91">
        <v>34.946236559139784</v>
      </c>
    </row>
    <row r="92" spans="2:10">
      <c r="B92">
        <v>1987</v>
      </c>
      <c r="C92">
        <v>49.462365591397848</v>
      </c>
      <c r="D92">
        <v>89.247311827956992</v>
      </c>
      <c r="E92">
        <v>91.397849462365585</v>
      </c>
      <c r="F92">
        <v>76.344086021505376</v>
      </c>
      <c r="G92">
        <v>89.247311827956992</v>
      </c>
      <c r="H92">
        <v>81.182795698924721</v>
      </c>
      <c r="I92">
        <v>88.709677419354833</v>
      </c>
      <c r="J92">
        <v>35.483870967741936</v>
      </c>
    </row>
    <row r="93" spans="2:10">
      <c r="B93">
        <v>1988</v>
      </c>
      <c r="C93">
        <v>49.462365591397848</v>
      </c>
      <c r="D93">
        <v>89.247311827956992</v>
      </c>
      <c r="E93">
        <v>91.397849462365585</v>
      </c>
      <c r="F93">
        <v>76.344086021505376</v>
      </c>
      <c r="G93">
        <v>89.247311827956992</v>
      </c>
      <c r="H93">
        <v>81.182795698924721</v>
      </c>
      <c r="I93">
        <v>88.709677419354833</v>
      </c>
      <c r="J93">
        <v>35.483870967741936</v>
      </c>
    </row>
    <row r="94" spans="2:10">
      <c r="B94">
        <v>1989</v>
      </c>
      <c r="C94">
        <v>50</v>
      </c>
      <c r="D94">
        <v>89.784946236559136</v>
      </c>
      <c r="E94">
        <v>91.397849462365585</v>
      </c>
      <c r="F94">
        <v>77.41935483870968</v>
      </c>
      <c r="G94">
        <v>89.784946236559136</v>
      </c>
      <c r="H94">
        <v>82.258064516129039</v>
      </c>
      <c r="I94">
        <v>89.247311827956992</v>
      </c>
      <c r="J94">
        <v>35.483870967741936</v>
      </c>
    </row>
    <row r="95" spans="2:10">
      <c r="B95">
        <v>1990</v>
      </c>
      <c r="C95">
        <v>52.688172043010752</v>
      </c>
      <c r="D95">
        <v>90.86021505376344</v>
      </c>
      <c r="E95">
        <v>91.935483870967744</v>
      </c>
      <c r="F95">
        <v>78.494623655913969</v>
      </c>
      <c r="G95">
        <v>90.86021505376344</v>
      </c>
      <c r="H95">
        <v>83.870967741935488</v>
      </c>
      <c r="I95">
        <v>90.322580645161281</v>
      </c>
      <c r="J95">
        <v>36.55913978494624</v>
      </c>
    </row>
    <row r="96" spans="2:10">
      <c r="B96">
        <v>1991</v>
      </c>
      <c r="C96">
        <v>53.225806451612897</v>
      </c>
      <c r="D96">
        <v>92.473118279569889</v>
      </c>
      <c r="E96">
        <v>93.010752688172033</v>
      </c>
      <c r="F96">
        <v>78.494623655913969</v>
      </c>
      <c r="G96">
        <v>92.473118279569889</v>
      </c>
      <c r="H96">
        <v>84.408602150537632</v>
      </c>
      <c r="I96">
        <v>91.935483870967744</v>
      </c>
      <c r="J96">
        <v>40.322580645161288</v>
      </c>
    </row>
    <row r="97" spans="2:10">
      <c r="B97">
        <v>1992</v>
      </c>
      <c r="C97">
        <v>53.763440860215049</v>
      </c>
      <c r="D97">
        <v>92.473118279569889</v>
      </c>
      <c r="E97">
        <v>93.010752688172033</v>
      </c>
      <c r="F97">
        <v>79.569892473118273</v>
      </c>
      <c r="G97">
        <v>92.473118279569889</v>
      </c>
      <c r="H97">
        <v>84.946236559139791</v>
      </c>
      <c r="I97">
        <v>91.935483870967744</v>
      </c>
      <c r="J97">
        <v>41.935483870967744</v>
      </c>
    </row>
    <row r="98" spans="2:10">
      <c r="B98">
        <v>1993</v>
      </c>
      <c r="C98">
        <v>54.3010752688172</v>
      </c>
      <c r="D98">
        <v>93.548387096774192</v>
      </c>
      <c r="E98">
        <v>93.548387096774192</v>
      </c>
      <c r="F98">
        <v>80.645161290322577</v>
      </c>
      <c r="G98">
        <v>93.548387096774192</v>
      </c>
      <c r="H98">
        <v>86.55913978494624</v>
      </c>
      <c r="I98">
        <v>93.548387096774192</v>
      </c>
      <c r="J98">
        <v>42.473118279569896</v>
      </c>
    </row>
    <row r="99" spans="2:10">
      <c r="B99">
        <v>1994</v>
      </c>
      <c r="C99">
        <v>54.838709677419352</v>
      </c>
      <c r="D99">
        <v>94.086021505376351</v>
      </c>
      <c r="E99">
        <v>95.161290322580655</v>
      </c>
      <c r="F99">
        <v>81.182795698924721</v>
      </c>
      <c r="G99">
        <v>94.086021505376351</v>
      </c>
      <c r="H99">
        <v>86.55913978494624</v>
      </c>
      <c r="I99">
        <v>94.086021505376351</v>
      </c>
      <c r="J99">
        <v>43.01075268817204</v>
      </c>
    </row>
    <row r="100" spans="2:10">
      <c r="B100">
        <v>1995</v>
      </c>
      <c r="C100">
        <v>54.838709677419352</v>
      </c>
      <c r="D100">
        <v>94.086021505376351</v>
      </c>
      <c r="E100">
        <v>95.161290322580655</v>
      </c>
      <c r="F100">
        <v>81.72043010752688</v>
      </c>
      <c r="G100">
        <v>94.086021505376351</v>
      </c>
      <c r="H100">
        <v>87.096774193548384</v>
      </c>
      <c r="I100">
        <v>94.086021505376351</v>
      </c>
      <c r="J100">
        <v>43.01075268817204</v>
      </c>
    </row>
    <row r="101" spans="2:10">
      <c r="B101">
        <v>1996</v>
      </c>
      <c r="C101">
        <v>54.838709677419352</v>
      </c>
      <c r="D101">
        <v>94.086021505376351</v>
      </c>
      <c r="E101">
        <v>95.161290322580655</v>
      </c>
      <c r="F101">
        <v>82.795698924731184</v>
      </c>
      <c r="G101">
        <v>94.623655913978496</v>
      </c>
      <c r="H101">
        <v>88.709677419354833</v>
      </c>
      <c r="I101">
        <v>94.623655913978496</v>
      </c>
      <c r="J101">
        <v>43.01075268817204</v>
      </c>
    </row>
    <row r="102" spans="2:10">
      <c r="B102">
        <v>1997</v>
      </c>
      <c r="C102">
        <v>55.913978494623649</v>
      </c>
      <c r="D102">
        <v>94.086021505376351</v>
      </c>
      <c r="E102">
        <v>95.161290322580655</v>
      </c>
      <c r="F102">
        <v>83.870967741935488</v>
      </c>
      <c r="G102">
        <v>94.623655913978496</v>
      </c>
      <c r="H102">
        <v>89.247311827956992</v>
      </c>
      <c r="I102">
        <v>94.623655913978496</v>
      </c>
      <c r="J102">
        <v>43.01075268817204</v>
      </c>
    </row>
    <row r="103" spans="2:10">
      <c r="B103">
        <v>1998</v>
      </c>
      <c r="C103">
        <v>56.98924731182796</v>
      </c>
      <c r="D103">
        <v>94.086021505376351</v>
      </c>
      <c r="E103">
        <v>95.161290322580655</v>
      </c>
      <c r="F103">
        <v>84.408602150537632</v>
      </c>
      <c r="G103">
        <v>95.161290322580655</v>
      </c>
      <c r="H103">
        <v>89.247311827956992</v>
      </c>
      <c r="I103">
        <v>94.623655913978496</v>
      </c>
      <c r="J103">
        <v>43.01075268817204</v>
      </c>
    </row>
    <row r="104" spans="2:10">
      <c r="B104">
        <v>1999</v>
      </c>
      <c r="C104">
        <v>57.526881720430111</v>
      </c>
      <c r="D104">
        <v>94.623655913978496</v>
      </c>
      <c r="E104">
        <v>95.6989247311828</v>
      </c>
      <c r="F104">
        <v>85.483870967741936</v>
      </c>
      <c r="G104">
        <v>95.6989247311828</v>
      </c>
      <c r="H104">
        <v>90.86021505376344</v>
      </c>
      <c r="I104">
        <v>95.161290322580655</v>
      </c>
      <c r="J104">
        <v>44.086021505376344</v>
      </c>
    </row>
    <row r="105" spans="2:10">
      <c r="B105">
        <v>2000</v>
      </c>
      <c r="C105">
        <v>57.526881720430111</v>
      </c>
      <c r="D105">
        <v>94.623655913978496</v>
      </c>
      <c r="E105">
        <v>95.6989247311828</v>
      </c>
      <c r="F105">
        <v>86.55913978494624</v>
      </c>
      <c r="G105">
        <v>95.6989247311828</v>
      </c>
      <c r="H105">
        <v>91.397849462365585</v>
      </c>
      <c r="I105">
        <v>95.161290322580655</v>
      </c>
      <c r="J105">
        <v>44.623655913978496</v>
      </c>
    </row>
    <row r="106" spans="2:10">
      <c r="B106">
        <v>2001</v>
      </c>
      <c r="C106">
        <v>60.215053763440864</v>
      </c>
      <c r="D106">
        <v>95.161290322580655</v>
      </c>
      <c r="E106">
        <v>95.6989247311828</v>
      </c>
      <c r="F106">
        <v>86.55913978494624</v>
      </c>
      <c r="G106">
        <v>96.236559139784944</v>
      </c>
      <c r="H106">
        <v>91.397849462365585</v>
      </c>
      <c r="I106">
        <v>95.6989247311828</v>
      </c>
      <c r="J106">
        <v>44.623655913978496</v>
      </c>
    </row>
    <row r="107" spans="2:10">
      <c r="B107">
        <v>2002</v>
      </c>
      <c r="C107">
        <v>60.752688172043015</v>
      </c>
      <c r="D107">
        <v>95.161290322580655</v>
      </c>
      <c r="E107">
        <v>96.236559139784944</v>
      </c>
      <c r="F107">
        <v>87.096774193548384</v>
      </c>
      <c r="G107">
        <v>96.236559139784944</v>
      </c>
      <c r="H107">
        <v>92.473118279569889</v>
      </c>
      <c r="I107">
        <v>95.6989247311828</v>
      </c>
      <c r="J107">
        <v>45.161290322580641</v>
      </c>
    </row>
    <row r="108" spans="2:10">
      <c r="B108">
        <v>2003</v>
      </c>
      <c r="C108">
        <v>60.752688172043015</v>
      </c>
      <c r="D108">
        <v>95.6989247311828</v>
      </c>
      <c r="E108">
        <v>96.236559139784944</v>
      </c>
      <c r="F108">
        <v>87.634408602150543</v>
      </c>
      <c r="G108">
        <v>96.774193548387103</v>
      </c>
      <c r="H108">
        <v>93.010752688172033</v>
      </c>
      <c r="I108">
        <v>96.236559139784944</v>
      </c>
      <c r="J108">
        <v>46.236559139784944</v>
      </c>
    </row>
    <row r="109" spans="2:10">
      <c r="B109">
        <v>2004</v>
      </c>
      <c r="C109">
        <v>60.752688172043015</v>
      </c>
      <c r="D109">
        <v>95.6989247311828</v>
      </c>
      <c r="E109">
        <v>96.774193548387103</v>
      </c>
      <c r="F109">
        <v>88.172043010752688</v>
      </c>
      <c r="G109">
        <v>96.774193548387103</v>
      </c>
      <c r="H109">
        <v>93.548387096774192</v>
      </c>
      <c r="I109">
        <v>96.236559139784944</v>
      </c>
      <c r="J109">
        <v>46.236559139784944</v>
      </c>
    </row>
    <row r="110" spans="2:10">
      <c r="B110">
        <v>2005</v>
      </c>
      <c r="C110">
        <v>61.29032258064516</v>
      </c>
      <c r="D110">
        <v>95.6989247311828</v>
      </c>
      <c r="E110">
        <v>96.774193548387103</v>
      </c>
      <c r="F110">
        <v>88.172043010752688</v>
      </c>
      <c r="G110">
        <v>96.774193548387103</v>
      </c>
      <c r="H110">
        <v>93.548387096774192</v>
      </c>
      <c r="I110">
        <v>96.236559139784944</v>
      </c>
      <c r="J110">
        <v>46.236559139784944</v>
      </c>
    </row>
    <row r="111" spans="2:10">
      <c r="B111">
        <v>2006</v>
      </c>
      <c r="C111">
        <v>62.365591397849464</v>
      </c>
      <c r="D111">
        <v>95.6989247311828</v>
      </c>
      <c r="E111">
        <v>97.311827956989248</v>
      </c>
      <c r="F111">
        <v>88.172043010752688</v>
      </c>
      <c r="G111">
        <v>96.774193548387103</v>
      </c>
      <c r="H111">
        <v>93.548387096774192</v>
      </c>
      <c r="I111">
        <v>96.236559139784944</v>
      </c>
      <c r="J111">
        <v>47.311827956989248</v>
      </c>
    </row>
    <row r="112" spans="2:10">
      <c r="B112">
        <v>2007</v>
      </c>
      <c r="C112">
        <v>62.365591397849464</v>
      </c>
      <c r="D112">
        <v>96.774193548387103</v>
      </c>
      <c r="E112">
        <v>97.311827956989248</v>
      </c>
      <c r="F112">
        <v>88.709677419354833</v>
      </c>
      <c r="G112">
        <v>97.849462365591393</v>
      </c>
      <c r="H112">
        <v>94.086021505376351</v>
      </c>
      <c r="I112">
        <v>97.311827956989248</v>
      </c>
      <c r="J112">
        <v>47.311827956989248</v>
      </c>
    </row>
    <row r="113" spans="2:10">
      <c r="B113">
        <v>2008</v>
      </c>
      <c r="C113">
        <v>63.978494623655912</v>
      </c>
      <c r="D113">
        <v>97.311827956989248</v>
      </c>
      <c r="E113">
        <v>97.311827956989248</v>
      </c>
      <c r="F113">
        <v>88.709677419354833</v>
      </c>
      <c r="G113">
        <v>98.387096774193552</v>
      </c>
      <c r="H113">
        <v>94.086021505376351</v>
      </c>
      <c r="I113">
        <v>97.849462365591393</v>
      </c>
      <c r="J113">
        <v>47.311827956989248</v>
      </c>
    </row>
    <row r="114" spans="2:10">
      <c r="B114">
        <v>2009</v>
      </c>
      <c r="C114">
        <v>63.978494623655912</v>
      </c>
      <c r="D114">
        <v>97.311827956989248</v>
      </c>
      <c r="E114">
        <v>97.311827956989248</v>
      </c>
      <c r="F114">
        <v>88.709677419354833</v>
      </c>
      <c r="G114">
        <v>98.387096774193552</v>
      </c>
      <c r="H114">
        <v>94.086021505376351</v>
      </c>
      <c r="I114">
        <v>97.849462365591393</v>
      </c>
      <c r="J114">
        <v>48.387096774193552</v>
      </c>
    </row>
    <row r="115" spans="2:10">
      <c r="B115">
        <v>2010</v>
      </c>
      <c r="C115">
        <v>69.892473118279568</v>
      </c>
      <c r="D115">
        <v>97.849462365591393</v>
      </c>
      <c r="E115">
        <v>97.311827956989248</v>
      </c>
      <c r="F115">
        <v>91.397849462365585</v>
      </c>
      <c r="G115">
        <v>98.387096774193552</v>
      </c>
      <c r="H115">
        <v>96.236559139784944</v>
      </c>
      <c r="I115">
        <v>98.387096774193552</v>
      </c>
      <c r="J115">
        <v>49.462365591397848</v>
      </c>
    </row>
    <row r="116" spans="2:10">
      <c r="B116">
        <v>2011</v>
      </c>
      <c r="C116">
        <v>70.430107526881727</v>
      </c>
      <c r="D116">
        <v>97.849462365591393</v>
      </c>
      <c r="E116">
        <v>97.311827956989248</v>
      </c>
      <c r="F116">
        <v>91.935483870967744</v>
      </c>
      <c r="G116">
        <v>98.924731182795696</v>
      </c>
      <c r="H116">
        <v>96.236559139784944</v>
      </c>
      <c r="I116">
        <v>98.387096774193552</v>
      </c>
      <c r="J116">
        <v>49.462365591397848</v>
      </c>
    </row>
    <row r="117" spans="2:10">
      <c r="B117">
        <v>2012</v>
      </c>
      <c r="C117">
        <v>71.505376344086031</v>
      </c>
      <c r="D117">
        <v>98.387096774193552</v>
      </c>
      <c r="E117">
        <v>97.311827956989248</v>
      </c>
      <c r="F117">
        <v>92.473118279569889</v>
      </c>
      <c r="G117">
        <v>99.462365591397855</v>
      </c>
      <c r="H117">
        <v>96.774193548387103</v>
      </c>
      <c r="I117">
        <v>98.924731182795696</v>
      </c>
      <c r="J117">
        <v>50</v>
      </c>
    </row>
    <row r="118" spans="2:10">
      <c r="B118">
        <v>2013</v>
      </c>
      <c r="C118">
        <v>71.505376344086031</v>
      </c>
      <c r="D118">
        <v>98.387096774193552</v>
      </c>
      <c r="E118">
        <v>97.311827956989248</v>
      </c>
      <c r="F118">
        <v>93.010752688172033</v>
      </c>
      <c r="G118">
        <v>99.462365591397855</v>
      </c>
      <c r="H118">
        <v>97.311827956989248</v>
      </c>
      <c r="I118">
        <v>98.924731182795696</v>
      </c>
      <c r="J118">
        <v>50.537634408602152</v>
      </c>
    </row>
    <row r="119" spans="2:10">
      <c r="B119">
        <v>2014</v>
      </c>
      <c r="C119">
        <v>72.043010752688176</v>
      </c>
      <c r="D119">
        <v>98.387096774193552</v>
      </c>
      <c r="E119">
        <v>97.311827956989248</v>
      </c>
      <c r="F119">
        <v>93.010752688172033</v>
      </c>
      <c r="G119">
        <v>99.462365591397855</v>
      </c>
      <c r="H119">
        <v>97.311827956989248</v>
      </c>
      <c r="I119">
        <v>98.924731182795696</v>
      </c>
      <c r="J119">
        <v>51.075268817204304</v>
      </c>
    </row>
    <row r="120" spans="2:10">
      <c r="B120">
        <v>2015</v>
      </c>
      <c r="C120">
        <v>72.58064516129032</v>
      </c>
      <c r="D120">
        <v>98.924731182795696</v>
      </c>
      <c r="E120">
        <v>97.311827956989248</v>
      </c>
      <c r="F120">
        <v>93.010752688172033</v>
      </c>
      <c r="G120">
        <v>99.462365591397855</v>
      </c>
      <c r="H120">
        <v>97.311827956989248</v>
      </c>
      <c r="I120">
        <v>98.924731182795696</v>
      </c>
      <c r="J120">
        <v>51.612903225806448</v>
      </c>
    </row>
    <row r="121" spans="2:10">
      <c r="B121">
        <v>2016</v>
      </c>
      <c r="C121">
        <v>72.58064516129032</v>
      </c>
      <c r="D121">
        <v>98.924731182795696</v>
      </c>
      <c r="E121">
        <v>97.311827956989248</v>
      </c>
      <c r="F121">
        <v>93.548387096774192</v>
      </c>
      <c r="G121">
        <v>99.462365591397855</v>
      </c>
      <c r="H121">
        <v>97.311827956989248</v>
      </c>
      <c r="I121">
        <v>98.924731182795696</v>
      </c>
      <c r="J121">
        <v>52.1505376344086</v>
      </c>
    </row>
    <row r="122" spans="2:10">
      <c r="B122">
        <v>2017</v>
      </c>
      <c r="C122">
        <v>72.58064516129032</v>
      </c>
      <c r="D122">
        <v>98.924731182795696</v>
      </c>
      <c r="E122">
        <v>97.311827956989248</v>
      </c>
      <c r="F122">
        <v>93.548387096774192</v>
      </c>
      <c r="G122">
        <v>99.462365591397855</v>
      </c>
      <c r="H122">
        <v>97.311827956989248</v>
      </c>
      <c r="I122">
        <v>98.924731182795696</v>
      </c>
      <c r="J122">
        <v>52.688172043010752</v>
      </c>
    </row>
    <row r="123" spans="2:10">
      <c r="B123">
        <v>2018</v>
      </c>
      <c r="C123">
        <v>72.58064516129032</v>
      </c>
      <c r="D123">
        <v>98.924731182795696</v>
      </c>
      <c r="E123">
        <v>97.311827956989248</v>
      </c>
      <c r="F123">
        <v>93.548387096774192</v>
      </c>
      <c r="G123">
        <v>99.462365591397855</v>
      </c>
      <c r="H123">
        <v>97.311827956989248</v>
      </c>
      <c r="I123">
        <v>98.924731182795696</v>
      </c>
      <c r="J123">
        <v>52.688172043010752</v>
      </c>
    </row>
    <row r="124" spans="2:10">
      <c r="B124">
        <v>2019</v>
      </c>
      <c r="C124">
        <v>72.58064516129032</v>
      </c>
      <c r="D124">
        <v>98.924731182795696</v>
      </c>
      <c r="E124">
        <v>97.311827956989248</v>
      </c>
      <c r="F124">
        <v>94.086021505376351</v>
      </c>
      <c r="G124">
        <v>99.462365591397855</v>
      </c>
      <c r="H124">
        <v>97.311827956989248</v>
      </c>
      <c r="I124">
        <v>98.924731182795696</v>
      </c>
      <c r="J124">
        <v>53.225806451612897</v>
      </c>
    </row>
    <row r="125" spans="2:10">
      <c r="B125">
        <v>2020</v>
      </c>
      <c r="C125">
        <v>72.58064516129032</v>
      </c>
      <c r="D125">
        <v>98.924731182795696</v>
      </c>
      <c r="E125">
        <v>97.311827956989248</v>
      </c>
      <c r="F125">
        <v>94.086021505376351</v>
      </c>
      <c r="G125">
        <v>99.462365591397855</v>
      </c>
      <c r="H125">
        <v>97.311827956989248</v>
      </c>
      <c r="I125">
        <v>98.924731182795696</v>
      </c>
      <c r="J125">
        <v>53.763440860215049</v>
      </c>
    </row>
    <row r="126" spans="2:10">
      <c r="B126">
        <v>2021</v>
      </c>
      <c r="C126">
        <v>72.58064516129032</v>
      </c>
      <c r="D126">
        <v>98.924731182795696</v>
      </c>
      <c r="E126">
        <v>97.311827956989248</v>
      </c>
      <c r="F126">
        <v>94.086021505376351</v>
      </c>
      <c r="G126">
        <v>99.462365591397855</v>
      </c>
      <c r="H126">
        <v>97.311827956989248</v>
      </c>
      <c r="I126">
        <v>98.924731182795696</v>
      </c>
      <c r="J126">
        <v>54.838709677419352</v>
      </c>
    </row>
    <row r="127" spans="2:10">
      <c r="B127">
        <v>2022</v>
      </c>
      <c r="C127">
        <v>72.58064516129032</v>
      </c>
      <c r="D127">
        <v>98.924731182795696</v>
      </c>
      <c r="E127">
        <v>97.311827956989248</v>
      </c>
      <c r="F127">
        <v>94.086021505376351</v>
      </c>
      <c r="G127">
        <v>99.462365591397855</v>
      </c>
      <c r="H127">
        <v>97.311827956989248</v>
      </c>
      <c r="I127">
        <v>98.924731182795696</v>
      </c>
      <c r="J127">
        <v>54.838709677419352</v>
      </c>
    </row>
    <row r="128" spans="2:10">
      <c r="B128">
        <v>2023</v>
      </c>
      <c r="C128">
        <v>72.58064516129032</v>
      </c>
      <c r="D128">
        <v>98.924731182795696</v>
      </c>
      <c r="E128">
        <v>97.311827956989248</v>
      </c>
      <c r="F128">
        <v>94.086021505376351</v>
      </c>
      <c r="G128">
        <v>99.462365591397855</v>
      </c>
      <c r="H128">
        <v>97.311827956989248</v>
      </c>
      <c r="I128">
        <v>98.924731182795696</v>
      </c>
      <c r="J128">
        <v>54.838709677419352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35"/>
  <sheetViews>
    <sheetView workbookViewId="0">
      <selection activeCell="G23" sqref="G23"/>
    </sheetView>
  </sheetViews>
  <sheetFormatPr defaultColWidth="8.85546875" defaultRowHeight="15"/>
  <cols>
    <col min="6" max="6" width="26.7109375" style="71" customWidth="1"/>
    <col min="7" max="7" width="6.140625" style="69" customWidth="1"/>
    <col min="12" max="12" width="32.85546875" customWidth="1"/>
  </cols>
  <sheetData>
    <row r="1" spans="1:7">
      <c r="A1" s="11" t="s">
        <v>146</v>
      </c>
      <c r="F1"/>
      <c r="G1"/>
    </row>
    <row r="2" spans="1:7">
      <c r="A2" s="11" t="s">
        <v>84</v>
      </c>
      <c r="F2" s="93"/>
      <c r="G2" s="94"/>
    </row>
    <row r="3" spans="1:7" ht="15" customHeight="1">
      <c r="A3" s="11" t="s">
        <v>153</v>
      </c>
      <c r="F3" s="93"/>
      <c r="G3"/>
    </row>
    <row r="4" spans="1:7" ht="45.75">
      <c r="A4" s="11" t="s">
        <v>320</v>
      </c>
      <c r="F4" s="95" t="s">
        <v>321</v>
      </c>
      <c r="G4" s="96" t="s">
        <v>322</v>
      </c>
    </row>
    <row r="5" spans="1:7">
      <c r="A5" s="11" t="s">
        <v>150</v>
      </c>
      <c r="G5" s="97"/>
    </row>
    <row r="6" spans="1:7" ht="15.75">
      <c r="A6" s="11" t="s">
        <v>154</v>
      </c>
      <c r="F6" s="92" t="s">
        <v>232</v>
      </c>
      <c r="G6" s="35"/>
    </row>
    <row r="7" spans="1:7" ht="15.75">
      <c r="A7" s="11" t="s">
        <v>152</v>
      </c>
      <c r="F7" s="72" t="s">
        <v>323</v>
      </c>
      <c r="G7" s="35"/>
    </row>
    <row r="8" spans="1:7">
      <c r="A8" s="11" t="s">
        <v>324</v>
      </c>
      <c r="F8" s="27" t="s">
        <v>41</v>
      </c>
      <c r="G8" s="31" t="s">
        <v>325</v>
      </c>
    </row>
    <row r="9" spans="1:7">
      <c r="A9" s="11" t="s">
        <v>156</v>
      </c>
      <c r="F9" s="27" t="s">
        <v>84</v>
      </c>
      <c r="G9" s="41" t="s">
        <v>326</v>
      </c>
    </row>
    <row r="10" spans="1:7">
      <c r="A10" s="11" t="s">
        <v>162</v>
      </c>
      <c r="F10" s="27" t="s">
        <v>104</v>
      </c>
      <c r="G10" s="31" t="s">
        <v>325</v>
      </c>
    </row>
    <row r="11" spans="1:7">
      <c r="A11" s="11" t="s">
        <v>87</v>
      </c>
      <c r="F11" s="27" t="s">
        <v>49</v>
      </c>
      <c r="G11" s="31" t="s">
        <v>325</v>
      </c>
    </row>
    <row r="12" spans="1:7">
      <c r="A12" s="11" t="s">
        <v>130</v>
      </c>
      <c r="F12" s="27" t="s">
        <v>158</v>
      </c>
      <c r="G12" s="41" t="s">
        <v>326</v>
      </c>
    </row>
    <row r="13" spans="1:7">
      <c r="A13" s="11" t="s">
        <v>164</v>
      </c>
      <c r="F13" s="27" t="s">
        <v>60</v>
      </c>
      <c r="G13" s="31" t="s">
        <v>325</v>
      </c>
    </row>
    <row r="14" spans="1:7" ht="15.75">
      <c r="A14" s="11" t="s">
        <v>106</v>
      </c>
      <c r="F14" s="72" t="s">
        <v>327</v>
      </c>
      <c r="G14" s="35"/>
    </row>
    <row r="15" spans="1:7">
      <c r="A15" s="11" t="s">
        <v>145</v>
      </c>
      <c r="E15" s="90"/>
      <c r="F15" s="27" t="s">
        <v>146</v>
      </c>
      <c r="G15" s="31" t="s">
        <v>325</v>
      </c>
    </row>
    <row r="16" spans="1:7">
      <c r="A16" s="11" t="s">
        <v>168</v>
      </c>
      <c r="F16" s="27" t="s">
        <v>98</v>
      </c>
      <c r="G16" s="31" t="s">
        <v>325</v>
      </c>
    </row>
    <row r="17" spans="1:12">
      <c r="A17" s="11" t="s">
        <v>158</v>
      </c>
      <c r="F17" s="27" t="s">
        <v>115</v>
      </c>
      <c r="G17" s="31" t="s">
        <v>325</v>
      </c>
    </row>
    <row r="18" spans="1:12">
      <c r="A18" s="11" t="s">
        <v>328</v>
      </c>
      <c r="F18" s="27" t="s">
        <v>100</v>
      </c>
      <c r="G18" s="31" t="s">
        <v>325</v>
      </c>
    </row>
    <row r="19" spans="1:12">
      <c r="A19" s="11" t="s">
        <v>134</v>
      </c>
      <c r="F19" s="27" t="s">
        <v>24</v>
      </c>
      <c r="G19" s="31" t="s">
        <v>325</v>
      </c>
      <c r="L19" s="27" t="s">
        <v>146</v>
      </c>
    </row>
    <row r="20" spans="1:12">
      <c r="A20" s="11" t="s">
        <v>157</v>
      </c>
      <c r="F20" s="27" t="s">
        <v>112</v>
      </c>
      <c r="G20" s="31" t="s">
        <v>325</v>
      </c>
      <c r="L20" s="27" t="s">
        <v>162</v>
      </c>
    </row>
    <row r="21" spans="1:12">
      <c r="A21" s="11" t="s">
        <v>117</v>
      </c>
      <c r="F21" s="37" t="s">
        <v>127</v>
      </c>
      <c r="G21" s="31" t="s">
        <v>325</v>
      </c>
      <c r="L21" s="27" t="s">
        <v>94</v>
      </c>
    </row>
    <row r="22" spans="1:12">
      <c r="A22" s="11" t="s">
        <v>177</v>
      </c>
      <c r="F22" s="27" t="s">
        <v>114</v>
      </c>
      <c r="G22" s="31" t="s">
        <v>325</v>
      </c>
      <c r="L22" s="27" t="s">
        <v>77</v>
      </c>
    </row>
    <row r="23" spans="1:12">
      <c r="A23" s="11" t="s">
        <v>329</v>
      </c>
      <c r="F23" s="38" t="s">
        <v>121</v>
      </c>
      <c r="G23" s="31" t="s">
        <v>325</v>
      </c>
      <c r="L23" s="37" t="s">
        <v>186</v>
      </c>
    </row>
    <row r="24" spans="1:12">
      <c r="A24" s="11" t="s">
        <v>133</v>
      </c>
      <c r="F24" s="27" t="s">
        <v>116</v>
      </c>
      <c r="G24" s="31" t="s">
        <v>325</v>
      </c>
      <c r="L24" s="27" t="s">
        <v>139</v>
      </c>
    </row>
    <row r="25" spans="1:12">
      <c r="A25" s="11" t="s">
        <v>71</v>
      </c>
      <c r="F25" s="27" t="s">
        <v>88</v>
      </c>
      <c r="G25" s="31" t="s">
        <v>325</v>
      </c>
      <c r="L25" s="27" t="s">
        <v>120</v>
      </c>
    </row>
    <row r="26" spans="1:12">
      <c r="A26" s="11" t="s">
        <v>172</v>
      </c>
      <c r="F26" s="27" t="s">
        <v>102</v>
      </c>
      <c r="G26" s="31" t="s">
        <v>325</v>
      </c>
      <c r="L26" s="27" t="s">
        <v>96</v>
      </c>
    </row>
    <row r="27" spans="1:12">
      <c r="A27" s="11" t="s">
        <v>160</v>
      </c>
      <c r="F27" s="27" t="s">
        <v>192</v>
      </c>
      <c r="G27" s="31" t="s">
        <v>325</v>
      </c>
      <c r="L27" s="27" t="s">
        <v>122</v>
      </c>
    </row>
    <row r="28" spans="1:12">
      <c r="A28" s="11" t="s">
        <v>70</v>
      </c>
      <c r="F28" s="27" t="s">
        <v>86</v>
      </c>
      <c r="G28" s="31" t="s">
        <v>325</v>
      </c>
    </row>
    <row r="29" spans="1:12">
      <c r="A29" s="11" t="s">
        <v>141</v>
      </c>
      <c r="F29" s="37" t="s">
        <v>289</v>
      </c>
      <c r="G29" s="41" t="s">
        <v>330</v>
      </c>
    </row>
    <row r="30" spans="1:12">
      <c r="A30" s="11" t="s">
        <v>94</v>
      </c>
      <c r="F30" s="27" t="s">
        <v>331</v>
      </c>
      <c r="G30" s="41" t="s">
        <v>326</v>
      </c>
    </row>
    <row r="31" spans="1:12">
      <c r="A31" s="11" t="s">
        <v>81</v>
      </c>
      <c r="F31" s="27" t="s">
        <v>118</v>
      </c>
      <c r="G31" s="31" t="s">
        <v>325</v>
      </c>
    </row>
    <row r="32" spans="1:12">
      <c r="A32" s="11" t="s">
        <v>174</v>
      </c>
      <c r="F32" s="27" t="s">
        <v>320</v>
      </c>
      <c r="G32" s="41" t="s">
        <v>326</v>
      </c>
    </row>
    <row r="33" spans="1:7">
      <c r="A33" s="11" t="s">
        <v>97</v>
      </c>
      <c r="F33" s="42" t="s">
        <v>150</v>
      </c>
      <c r="G33" s="41" t="s">
        <v>326</v>
      </c>
    </row>
    <row r="34" spans="1:7">
      <c r="A34" s="11" t="s">
        <v>75</v>
      </c>
      <c r="F34" s="27" t="s">
        <v>119</v>
      </c>
      <c r="G34" s="31" t="s">
        <v>325</v>
      </c>
    </row>
    <row r="35" spans="1:7">
      <c r="A35" s="11" t="s">
        <v>167</v>
      </c>
      <c r="F35" s="37" t="s">
        <v>195</v>
      </c>
      <c r="G35" s="41" t="s">
        <v>330</v>
      </c>
    </row>
    <row r="36" spans="1:7">
      <c r="A36" s="11" t="s">
        <v>142</v>
      </c>
      <c r="F36" s="27" t="s">
        <v>154</v>
      </c>
      <c r="G36" s="41" t="s">
        <v>326</v>
      </c>
    </row>
    <row r="37" spans="1:7">
      <c r="A37" s="11" t="s">
        <v>77</v>
      </c>
      <c r="F37" s="27" t="s">
        <v>197</v>
      </c>
      <c r="G37" s="41" t="s">
        <v>326</v>
      </c>
    </row>
    <row r="38" spans="1:7">
      <c r="A38" s="11" t="s">
        <v>63</v>
      </c>
      <c r="F38" s="27" t="s">
        <v>152</v>
      </c>
      <c r="G38" s="41" t="s">
        <v>326</v>
      </c>
    </row>
    <row r="39" spans="1:7">
      <c r="A39" s="11" t="s">
        <v>163</v>
      </c>
      <c r="F39" s="27" t="s">
        <v>103</v>
      </c>
      <c r="G39" s="31" t="s">
        <v>325</v>
      </c>
    </row>
    <row r="40" spans="1:7">
      <c r="A40" s="11" t="s">
        <v>166</v>
      </c>
      <c r="F40" s="42" t="s">
        <v>156</v>
      </c>
      <c r="G40" s="41" t="s">
        <v>326</v>
      </c>
    </row>
    <row r="41" spans="1:7">
      <c r="A41" s="11" t="s">
        <v>148</v>
      </c>
      <c r="F41" s="27" t="s">
        <v>105</v>
      </c>
      <c r="G41" s="31" t="s">
        <v>325</v>
      </c>
    </row>
    <row r="42" spans="1:7">
      <c r="A42" s="11" t="s">
        <v>58</v>
      </c>
      <c r="F42" s="27" t="s">
        <v>125</v>
      </c>
      <c r="G42" s="31" t="s">
        <v>325</v>
      </c>
    </row>
    <row r="43" spans="1:7">
      <c r="A43" s="11" t="s">
        <v>332</v>
      </c>
      <c r="F43" s="27" t="s">
        <v>109</v>
      </c>
      <c r="G43" s="31" t="s">
        <v>325</v>
      </c>
    </row>
    <row r="44" spans="1:7">
      <c r="A44" s="11" t="s">
        <v>140</v>
      </c>
      <c r="E44" s="90"/>
      <c r="F44" s="27" t="s">
        <v>162</v>
      </c>
      <c r="G44" s="31" t="s">
        <v>325</v>
      </c>
    </row>
    <row r="45" spans="1:7">
      <c r="A45" s="11" t="s">
        <v>78</v>
      </c>
      <c r="F45" s="27" t="s">
        <v>143</v>
      </c>
      <c r="G45" s="31" t="s">
        <v>325</v>
      </c>
    </row>
    <row r="46" spans="1:7">
      <c r="A46" s="11" t="s">
        <v>183</v>
      </c>
      <c r="F46" s="27" t="s">
        <v>108</v>
      </c>
      <c r="G46" s="31" t="s">
        <v>325</v>
      </c>
    </row>
    <row r="47" spans="1:7">
      <c r="A47" s="11" t="s">
        <v>128</v>
      </c>
      <c r="F47" s="27" t="s">
        <v>87</v>
      </c>
      <c r="G47" s="41" t="s">
        <v>326</v>
      </c>
    </row>
    <row r="48" spans="1:7">
      <c r="A48" s="11" t="s">
        <v>186</v>
      </c>
      <c r="F48" s="27" t="s">
        <v>333</v>
      </c>
      <c r="G48" s="41" t="s">
        <v>330</v>
      </c>
    </row>
    <row r="49" spans="1:7">
      <c r="A49" s="11" t="s">
        <v>73</v>
      </c>
      <c r="F49" s="27" t="s">
        <v>130</v>
      </c>
      <c r="G49" s="41" t="s">
        <v>326</v>
      </c>
    </row>
    <row r="50" spans="1:7">
      <c r="A50" s="11" t="s">
        <v>139</v>
      </c>
      <c r="F50" s="27" t="s">
        <v>164</v>
      </c>
      <c r="G50" s="41" t="s">
        <v>326</v>
      </c>
    </row>
    <row r="51" spans="1:7">
      <c r="A51" s="11" t="s">
        <v>101</v>
      </c>
      <c r="F51" s="27" t="s">
        <v>110</v>
      </c>
      <c r="G51" s="31" t="s">
        <v>325</v>
      </c>
    </row>
    <row r="52" spans="1:7">
      <c r="A52" s="11" t="s">
        <v>129</v>
      </c>
      <c r="F52" s="42" t="s">
        <v>106</v>
      </c>
      <c r="G52" s="41" t="s">
        <v>326</v>
      </c>
    </row>
    <row r="53" spans="1:7">
      <c r="A53" s="11" t="s">
        <v>185</v>
      </c>
      <c r="F53" s="27" t="s">
        <v>145</v>
      </c>
      <c r="G53" s="41" t="s">
        <v>326</v>
      </c>
    </row>
    <row r="54" spans="1:7">
      <c r="A54" s="11" t="s">
        <v>334</v>
      </c>
      <c r="F54" s="37" t="s">
        <v>168</v>
      </c>
      <c r="G54" s="46" t="s">
        <v>326</v>
      </c>
    </row>
    <row r="55" spans="1:7">
      <c r="A55" s="11" t="s">
        <v>113</v>
      </c>
      <c r="F55" s="42" t="s">
        <v>66</v>
      </c>
      <c r="G55" s="31" t="s">
        <v>325</v>
      </c>
    </row>
    <row r="56" spans="1:7">
      <c r="A56" s="11" t="s">
        <v>92</v>
      </c>
      <c r="F56" s="45" t="s">
        <v>297</v>
      </c>
      <c r="G56" s="46" t="s">
        <v>335</v>
      </c>
    </row>
    <row r="57" spans="1:7">
      <c r="A57" s="11" t="s">
        <v>155</v>
      </c>
      <c r="F57" s="27" t="s">
        <v>328</v>
      </c>
      <c r="G57" s="41" t="s">
        <v>326</v>
      </c>
    </row>
    <row r="58" spans="1:7">
      <c r="A58" s="11" t="s">
        <v>188</v>
      </c>
      <c r="F58" s="27" t="s">
        <v>134</v>
      </c>
      <c r="G58" s="41" t="s">
        <v>326</v>
      </c>
    </row>
    <row r="59" spans="1:7">
      <c r="A59" s="11" t="s">
        <v>96</v>
      </c>
      <c r="F59" s="27" t="s">
        <v>124</v>
      </c>
      <c r="G59" s="31" t="s">
        <v>325</v>
      </c>
    </row>
    <row r="60" spans="1:7">
      <c r="A60" s="11" t="s">
        <v>123</v>
      </c>
      <c r="F60" s="27" t="s">
        <v>157</v>
      </c>
      <c r="G60" s="41" t="s">
        <v>326</v>
      </c>
    </row>
    <row r="61" spans="1:7">
      <c r="A61" s="11" t="s">
        <v>159</v>
      </c>
      <c r="F61" s="42" t="s">
        <v>117</v>
      </c>
      <c r="G61" s="41" t="s">
        <v>326</v>
      </c>
    </row>
    <row r="62" spans="1:7">
      <c r="A62" s="11" t="s">
        <v>120</v>
      </c>
      <c r="F62" s="27" t="s">
        <v>177</v>
      </c>
      <c r="G62" s="41" t="s">
        <v>326</v>
      </c>
    </row>
    <row r="63" spans="1:7">
      <c r="A63" s="11" t="s">
        <v>151</v>
      </c>
      <c r="F63" s="27"/>
      <c r="G63" s="41"/>
    </row>
    <row r="64" spans="1:7" ht="15.75">
      <c r="A64" s="11" t="s">
        <v>107</v>
      </c>
      <c r="F64" s="48" t="s">
        <v>336</v>
      </c>
      <c r="G64" s="41"/>
    </row>
    <row r="65" spans="1:7" ht="15.75">
      <c r="A65" s="11" t="s">
        <v>337</v>
      </c>
      <c r="F65" s="49" t="s">
        <v>338</v>
      </c>
      <c r="G65" s="51"/>
    </row>
    <row r="66" spans="1:7">
      <c r="A66" s="11" t="s">
        <v>122</v>
      </c>
      <c r="F66" s="27" t="s">
        <v>339</v>
      </c>
      <c r="G66" s="41" t="s">
        <v>330</v>
      </c>
    </row>
    <row r="67" spans="1:7">
      <c r="A67" s="11" t="s">
        <v>144</v>
      </c>
      <c r="F67" s="37" t="s">
        <v>161</v>
      </c>
      <c r="G67" s="41" t="s">
        <v>326</v>
      </c>
    </row>
    <row r="68" spans="1:7">
      <c r="A68" s="11" t="s">
        <v>187</v>
      </c>
      <c r="F68" s="42" t="s">
        <v>30</v>
      </c>
      <c r="G68" s="31" t="s">
        <v>325</v>
      </c>
    </row>
    <row r="69" spans="1:7">
      <c r="A69" s="11" t="s">
        <v>90</v>
      </c>
      <c r="F69" s="42" t="s">
        <v>133</v>
      </c>
      <c r="G69" s="41" t="s">
        <v>326</v>
      </c>
    </row>
    <row r="70" spans="1:7">
      <c r="A70" s="11" t="s">
        <v>173</v>
      </c>
      <c r="F70" s="27" t="s">
        <v>71</v>
      </c>
      <c r="G70" s="41" t="s">
        <v>326</v>
      </c>
    </row>
    <row r="71" spans="1:7">
      <c r="A71" s="11" t="s">
        <v>169</v>
      </c>
      <c r="F71" s="27" t="s">
        <v>172</v>
      </c>
      <c r="G71" s="41" t="s">
        <v>326</v>
      </c>
    </row>
    <row r="72" spans="1:7">
      <c r="A72" s="11" t="s">
        <v>165</v>
      </c>
      <c r="F72" s="52" t="s">
        <v>160</v>
      </c>
      <c r="G72" s="41" t="s">
        <v>326</v>
      </c>
    </row>
    <row r="73" spans="1:7">
      <c r="A73" s="11" t="s">
        <v>175</v>
      </c>
      <c r="F73" s="27" t="s">
        <v>340</v>
      </c>
      <c r="G73" s="31" t="s">
        <v>325</v>
      </c>
    </row>
    <row r="74" spans="1:7">
      <c r="A74" s="11" t="s">
        <v>341</v>
      </c>
      <c r="F74" s="27" t="s">
        <v>43</v>
      </c>
      <c r="G74" s="31" t="s">
        <v>325</v>
      </c>
    </row>
    <row r="75" spans="1:7">
      <c r="A75" s="11" t="s">
        <v>176</v>
      </c>
      <c r="F75" s="27" t="s">
        <v>173</v>
      </c>
      <c r="G75" s="41" t="s">
        <v>326</v>
      </c>
    </row>
    <row r="76" spans="1:7">
      <c r="A76" s="11" t="s">
        <v>181</v>
      </c>
      <c r="F76" s="27" t="s">
        <v>26</v>
      </c>
      <c r="G76" s="31" t="s">
        <v>325</v>
      </c>
    </row>
    <row r="77" spans="1:7">
      <c r="A77" s="11" t="s">
        <v>342</v>
      </c>
      <c r="F77" s="27" t="s">
        <v>69</v>
      </c>
      <c r="G77" s="31" t="s">
        <v>325</v>
      </c>
    </row>
    <row r="78" spans="1:7">
      <c r="A78" s="11" t="s">
        <v>171</v>
      </c>
      <c r="F78" s="27" t="s">
        <v>79</v>
      </c>
      <c r="G78" s="31" t="s">
        <v>325</v>
      </c>
    </row>
    <row r="79" spans="1:7">
      <c r="A79" s="13" t="s">
        <v>178</v>
      </c>
      <c r="F79" s="27" t="s">
        <v>70</v>
      </c>
      <c r="G79" s="89" t="s">
        <v>343</v>
      </c>
    </row>
    <row r="80" spans="1:7">
      <c r="F80" s="37" t="s">
        <v>141</v>
      </c>
      <c r="G80" s="89" t="s">
        <v>343</v>
      </c>
    </row>
    <row r="81" spans="5:7">
      <c r="E81" s="90"/>
      <c r="F81" s="27" t="s">
        <v>94</v>
      </c>
      <c r="G81" s="31" t="s">
        <v>325</v>
      </c>
    </row>
    <row r="82" spans="5:7">
      <c r="F82" s="27" t="s">
        <v>67</v>
      </c>
      <c r="G82" s="31" t="s">
        <v>325</v>
      </c>
    </row>
    <row r="83" spans="5:7">
      <c r="F83" s="27" t="s">
        <v>81</v>
      </c>
      <c r="G83" s="41" t="s">
        <v>326</v>
      </c>
    </row>
    <row r="84" spans="5:7">
      <c r="F84" s="27" t="s">
        <v>174</v>
      </c>
      <c r="G84" s="41" t="s">
        <v>326</v>
      </c>
    </row>
    <row r="85" spans="5:7">
      <c r="F85" s="27" t="s">
        <v>344</v>
      </c>
      <c r="G85" s="41" t="s">
        <v>326</v>
      </c>
    </row>
    <row r="86" spans="5:7">
      <c r="F86" s="27" t="s">
        <v>97</v>
      </c>
      <c r="G86" s="41" t="s">
        <v>326</v>
      </c>
    </row>
    <row r="87" spans="5:7">
      <c r="F87" s="27" t="s">
        <v>75</v>
      </c>
      <c r="G87" s="41" t="s">
        <v>326</v>
      </c>
    </row>
    <row r="88" spans="5:7">
      <c r="F88" s="27" t="s">
        <v>345</v>
      </c>
      <c r="G88" s="41" t="s">
        <v>330</v>
      </c>
    </row>
    <row r="89" spans="5:7">
      <c r="F89" s="27" t="s">
        <v>167</v>
      </c>
      <c r="G89" s="41" t="s">
        <v>326</v>
      </c>
    </row>
    <row r="90" spans="5:7">
      <c r="F90" s="27" t="s">
        <v>142</v>
      </c>
      <c r="G90" s="57" t="s">
        <v>325</v>
      </c>
    </row>
    <row r="91" spans="5:7">
      <c r="F91" s="27" t="s">
        <v>46</v>
      </c>
      <c r="G91" s="31" t="s">
        <v>325</v>
      </c>
    </row>
    <row r="92" spans="5:7">
      <c r="F92" s="27" t="s">
        <v>346</v>
      </c>
      <c r="G92" s="31" t="s">
        <v>325</v>
      </c>
    </row>
    <row r="93" spans="5:7">
      <c r="F93" s="27" t="s">
        <v>83</v>
      </c>
      <c r="G93" s="31" t="s">
        <v>325</v>
      </c>
    </row>
    <row r="94" spans="5:7">
      <c r="F94" s="27" t="s">
        <v>347</v>
      </c>
      <c r="G94" s="31" t="s">
        <v>325</v>
      </c>
    </row>
    <row r="95" spans="5:7">
      <c r="F95" s="27" t="s">
        <v>126</v>
      </c>
      <c r="G95" s="41" t="s">
        <v>326</v>
      </c>
    </row>
    <row r="96" spans="5:7">
      <c r="E96" s="90"/>
      <c r="F96" s="27" t="s">
        <v>77</v>
      </c>
      <c r="G96" s="31" t="s">
        <v>325</v>
      </c>
    </row>
    <row r="97" spans="5:7">
      <c r="F97" s="53" t="s">
        <v>85</v>
      </c>
      <c r="G97" s="33" t="s">
        <v>348</v>
      </c>
    </row>
    <row r="98" spans="5:7">
      <c r="F98" s="27" t="s">
        <v>63</v>
      </c>
      <c r="G98" s="41" t="s">
        <v>326</v>
      </c>
    </row>
    <row r="99" spans="5:7">
      <c r="F99" s="27" t="s">
        <v>349</v>
      </c>
      <c r="G99" s="41" t="s">
        <v>330</v>
      </c>
    </row>
    <row r="100" spans="5:7">
      <c r="F100" s="42" t="s">
        <v>163</v>
      </c>
      <c r="G100" s="41" t="s">
        <v>326</v>
      </c>
    </row>
    <row r="101" spans="5:7">
      <c r="F101" s="27" t="s">
        <v>166</v>
      </c>
      <c r="G101" s="41" t="s">
        <v>326</v>
      </c>
    </row>
    <row r="102" spans="5:7">
      <c r="F102" s="27" t="s">
        <v>148</v>
      </c>
      <c r="G102" s="41" t="s">
        <v>326</v>
      </c>
    </row>
    <row r="103" spans="5:7">
      <c r="F103" s="37" t="s">
        <v>196</v>
      </c>
      <c r="G103" s="41" t="s">
        <v>330</v>
      </c>
    </row>
    <row r="104" spans="5:7">
      <c r="F104" s="27" t="s">
        <v>37</v>
      </c>
      <c r="G104" s="31" t="s">
        <v>325</v>
      </c>
    </row>
    <row r="105" spans="5:7">
      <c r="F105" s="27" t="s">
        <v>11</v>
      </c>
      <c r="G105" s="31" t="s">
        <v>325</v>
      </c>
    </row>
    <row r="106" spans="5:7">
      <c r="F106" s="27" t="s">
        <v>350</v>
      </c>
      <c r="G106" s="89" t="s">
        <v>343</v>
      </c>
    </row>
    <row r="107" spans="5:7">
      <c r="F107" s="42" t="s">
        <v>351</v>
      </c>
      <c r="G107" s="56" t="s">
        <v>330</v>
      </c>
    </row>
    <row r="108" spans="5:7">
      <c r="F108" s="27"/>
      <c r="G108" s="41"/>
    </row>
    <row r="109" spans="5:7" ht="15.75">
      <c r="F109" s="49" t="s">
        <v>352</v>
      </c>
      <c r="G109" s="51"/>
    </row>
    <row r="110" spans="5:7">
      <c r="F110" s="27" t="s">
        <v>62</v>
      </c>
      <c r="G110" s="31" t="s">
        <v>325</v>
      </c>
    </row>
    <row r="111" spans="5:7">
      <c r="E111" s="90"/>
      <c r="F111" s="27" t="s">
        <v>58</v>
      </c>
      <c r="G111" s="31" t="s">
        <v>325</v>
      </c>
    </row>
    <row r="112" spans="5:7" ht="15.75">
      <c r="F112" s="48" t="s">
        <v>353</v>
      </c>
      <c r="G112" s="31"/>
    </row>
    <row r="113" spans="6:7">
      <c r="F113" s="27" t="s">
        <v>140</v>
      </c>
      <c r="G113" s="41" t="s">
        <v>326</v>
      </c>
    </row>
    <row r="114" spans="6:7">
      <c r="F114" s="27" t="s">
        <v>354</v>
      </c>
      <c r="G114" s="31" t="s">
        <v>325</v>
      </c>
    </row>
    <row r="115" spans="6:7">
      <c r="F115" s="27" t="s">
        <v>101</v>
      </c>
      <c r="G115" s="41" t="s">
        <v>326</v>
      </c>
    </row>
    <row r="116" spans="6:7">
      <c r="F116" s="27" t="s">
        <v>185</v>
      </c>
      <c r="G116" s="41" t="s">
        <v>326</v>
      </c>
    </row>
    <row r="117" spans="6:7">
      <c r="F117" s="27" t="s">
        <v>57</v>
      </c>
      <c r="G117" s="31" t="s">
        <v>325</v>
      </c>
    </row>
    <row r="118" spans="6:7">
      <c r="F118" s="27" t="s">
        <v>355</v>
      </c>
      <c r="G118" s="41" t="s">
        <v>330</v>
      </c>
    </row>
    <row r="119" spans="6:7">
      <c r="F119" s="27" t="s">
        <v>188</v>
      </c>
      <c r="G119" s="41" t="s">
        <v>326</v>
      </c>
    </row>
    <row r="120" spans="6:7">
      <c r="F120" s="37" t="s">
        <v>190</v>
      </c>
      <c r="G120" s="41" t="s">
        <v>326</v>
      </c>
    </row>
    <row r="121" spans="6:7">
      <c r="F121" s="27" t="s">
        <v>159</v>
      </c>
      <c r="G121" s="41" t="s">
        <v>326</v>
      </c>
    </row>
    <row r="122" spans="6:7">
      <c r="F122" s="27" t="s">
        <v>151</v>
      </c>
      <c r="G122" s="41" t="s">
        <v>326</v>
      </c>
    </row>
    <row r="123" spans="6:7">
      <c r="F123" s="27" t="s">
        <v>356</v>
      </c>
      <c r="G123" s="41" t="s">
        <v>330</v>
      </c>
    </row>
    <row r="124" spans="6:7">
      <c r="F124" s="27" t="s">
        <v>187</v>
      </c>
      <c r="G124" s="27" t="s">
        <v>326</v>
      </c>
    </row>
    <row r="125" spans="6:7" ht="15.75">
      <c r="F125" s="48" t="s">
        <v>357</v>
      </c>
      <c r="G125" s="31"/>
    </row>
    <row r="126" spans="6:7" ht="15.75">
      <c r="F126" s="49" t="s">
        <v>358</v>
      </c>
      <c r="G126" s="51"/>
    </row>
    <row r="127" spans="6:7">
      <c r="F127" s="27" t="s">
        <v>111</v>
      </c>
      <c r="G127" s="31" t="s">
        <v>325</v>
      </c>
    </row>
    <row r="128" spans="6:7">
      <c r="F128" s="27" t="s">
        <v>99</v>
      </c>
      <c r="G128" s="31" t="s">
        <v>325</v>
      </c>
    </row>
    <row r="129" spans="5:7">
      <c r="F129" s="27" t="s">
        <v>59</v>
      </c>
      <c r="G129" s="31" t="s">
        <v>325</v>
      </c>
    </row>
    <row r="130" spans="5:7">
      <c r="F130" s="27" t="s">
        <v>359</v>
      </c>
      <c r="G130" s="41" t="s">
        <v>330</v>
      </c>
    </row>
    <row r="131" spans="5:7">
      <c r="F131" s="27" t="s">
        <v>129</v>
      </c>
      <c r="G131" s="41" t="s">
        <v>326</v>
      </c>
    </row>
    <row r="132" spans="5:7">
      <c r="F132" s="27" t="s">
        <v>360</v>
      </c>
      <c r="G132" s="41" t="s">
        <v>330</v>
      </c>
    </row>
    <row r="133" spans="5:7">
      <c r="F133" s="27" t="s">
        <v>136</v>
      </c>
      <c r="G133" s="31" t="s">
        <v>325</v>
      </c>
    </row>
    <row r="134" spans="5:7">
      <c r="F134" s="27" t="s">
        <v>107</v>
      </c>
      <c r="G134" s="41" t="s">
        <v>326</v>
      </c>
    </row>
    <row r="135" spans="5:7" ht="15.75">
      <c r="F135" s="49" t="s">
        <v>361</v>
      </c>
      <c r="G135" s="51"/>
    </row>
    <row r="136" spans="5:7">
      <c r="F136" s="27" t="s">
        <v>128</v>
      </c>
      <c r="G136" s="41" t="s">
        <v>326</v>
      </c>
    </row>
    <row r="137" spans="5:7">
      <c r="E137" s="90"/>
      <c r="F137" s="37" t="s">
        <v>186</v>
      </c>
      <c r="G137" s="31" t="s">
        <v>325</v>
      </c>
    </row>
    <row r="138" spans="5:7">
      <c r="E138" s="90"/>
      <c r="F138" s="27" t="s">
        <v>139</v>
      </c>
      <c r="G138" s="31" t="s">
        <v>325</v>
      </c>
    </row>
    <row r="139" spans="5:7">
      <c r="F139" s="27" t="s">
        <v>362</v>
      </c>
      <c r="G139" s="41" t="s">
        <v>326</v>
      </c>
    </row>
    <row r="140" spans="5:7">
      <c r="F140" s="27" t="s">
        <v>113</v>
      </c>
      <c r="G140" s="41" t="s">
        <v>326</v>
      </c>
    </row>
    <row r="141" spans="5:7">
      <c r="F141" s="59" t="s">
        <v>363</v>
      </c>
      <c r="G141" s="31" t="s">
        <v>325</v>
      </c>
    </row>
    <row r="142" spans="5:7">
      <c r="F142" s="42" t="s">
        <v>123</v>
      </c>
      <c r="G142" s="41" t="s">
        <v>326</v>
      </c>
    </row>
    <row r="143" spans="5:7">
      <c r="E143" s="90"/>
      <c r="F143" s="27" t="s">
        <v>120</v>
      </c>
      <c r="G143" s="31" t="s">
        <v>325</v>
      </c>
    </row>
    <row r="144" spans="5:7">
      <c r="F144" s="27" t="s">
        <v>137</v>
      </c>
      <c r="G144" s="31" t="s">
        <v>325</v>
      </c>
    </row>
    <row r="145" spans="5:7">
      <c r="F145" s="27" t="s">
        <v>184</v>
      </c>
      <c r="G145" s="41" t="s">
        <v>326</v>
      </c>
    </row>
    <row r="146" spans="5:7">
      <c r="F146" s="27" t="s">
        <v>144</v>
      </c>
      <c r="G146" s="31" t="s">
        <v>325</v>
      </c>
    </row>
    <row r="147" spans="5:7" ht="15.75">
      <c r="F147" s="49" t="s">
        <v>364</v>
      </c>
      <c r="G147" s="51"/>
    </row>
    <row r="148" spans="5:7">
      <c r="F148" s="37" t="s">
        <v>365</v>
      </c>
      <c r="G148" s="41" t="s">
        <v>330</v>
      </c>
    </row>
    <row r="149" spans="5:7">
      <c r="F149" s="27" t="s">
        <v>78</v>
      </c>
      <c r="G149" s="41" t="s">
        <v>326</v>
      </c>
    </row>
    <row r="150" spans="5:7">
      <c r="F150" s="27" t="s">
        <v>183</v>
      </c>
      <c r="G150" s="41" t="s">
        <v>326</v>
      </c>
    </row>
    <row r="151" spans="5:7">
      <c r="F151" s="27" t="s">
        <v>73</v>
      </c>
      <c r="G151" s="41" t="s">
        <v>326</v>
      </c>
    </row>
    <row r="152" spans="5:7">
      <c r="F152" s="27" t="s">
        <v>366</v>
      </c>
      <c r="G152" s="31" t="s">
        <v>325</v>
      </c>
    </row>
    <row r="153" spans="5:7">
      <c r="F153" s="37" t="s">
        <v>367</v>
      </c>
      <c r="G153" s="41" t="s">
        <v>330</v>
      </c>
    </row>
    <row r="154" spans="5:7">
      <c r="F154" s="27" t="s">
        <v>155</v>
      </c>
      <c r="G154" s="41" t="s">
        <v>326</v>
      </c>
    </row>
    <row r="155" spans="5:7">
      <c r="E155" s="90"/>
      <c r="F155" s="27" t="s">
        <v>96</v>
      </c>
      <c r="G155" s="31" t="s">
        <v>325</v>
      </c>
    </row>
    <row r="156" spans="5:7">
      <c r="F156" s="27" t="s">
        <v>131</v>
      </c>
      <c r="G156" s="31" t="s">
        <v>325</v>
      </c>
    </row>
    <row r="157" spans="5:7" ht="15.75">
      <c r="F157" s="49" t="s">
        <v>368</v>
      </c>
      <c r="G157" s="51"/>
    </row>
    <row r="158" spans="5:7">
      <c r="F158" s="27" t="s">
        <v>31</v>
      </c>
      <c r="G158" s="31" t="s">
        <v>325</v>
      </c>
    </row>
    <row r="159" spans="5:7">
      <c r="F159" s="27" t="s">
        <v>169</v>
      </c>
      <c r="G159" s="31" t="s">
        <v>325</v>
      </c>
    </row>
    <row r="160" spans="5:7">
      <c r="F160" s="27" t="s">
        <v>165</v>
      </c>
      <c r="G160" s="41" t="s">
        <v>326</v>
      </c>
    </row>
    <row r="161" spans="6:7">
      <c r="F161" s="27" t="s">
        <v>175</v>
      </c>
      <c r="G161" s="41" t="s">
        <v>326</v>
      </c>
    </row>
    <row r="162" spans="6:7">
      <c r="F162" s="27" t="s">
        <v>369</v>
      </c>
      <c r="G162" s="41" t="s">
        <v>326</v>
      </c>
    </row>
    <row r="163" spans="6:7">
      <c r="F163" s="52" t="s">
        <v>370</v>
      </c>
      <c r="G163" s="46" t="s">
        <v>335</v>
      </c>
    </row>
    <row r="164" spans="6:7">
      <c r="F164" s="62" t="s">
        <v>371</v>
      </c>
      <c r="G164" s="56" t="s">
        <v>330</v>
      </c>
    </row>
    <row r="165" spans="6:7">
      <c r="F165" s="42" t="s">
        <v>16</v>
      </c>
      <c r="G165" s="31" t="s">
        <v>325</v>
      </c>
    </row>
    <row r="166" spans="6:7">
      <c r="F166" s="42" t="s">
        <v>372</v>
      </c>
      <c r="G166" s="46" t="s">
        <v>335</v>
      </c>
    </row>
    <row r="167" spans="6:7">
      <c r="F167" s="27" t="s">
        <v>373</v>
      </c>
      <c r="G167" s="41" t="s">
        <v>326</v>
      </c>
    </row>
    <row r="168" spans="6:7">
      <c r="F168" s="27" t="s">
        <v>181</v>
      </c>
      <c r="G168" s="41" t="s">
        <v>326</v>
      </c>
    </row>
    <row r="169" spans="6:7">
      <c r="F169" s="52" t="s">
        <v>182</v>
      </c>
      <c r="G169" s="89" t="s">
        <v>326</v>
      </c>
    </row>
    <row r="170" spans="6:7">
      <c r="F170" s="27" t="s">
        <v>171</v>
      </c>
      <c r="G170" s="89" t="s">
        <v>326</v>
      </c>
    </row>
    <row r="171" spans="6:7">
      <c r="F171" s="27" t="s">
        <v>374</v>
      </c>
      <c r="G171" s="41" t="s">
        <v>330</v>
      </c>
    </row>
    <row r="172" spans="6:7">
      <c r="F172" s="27" t="s">
        <v>375</v>
      </c>
      <c r="G172" s="41" t="s">
        <v>330</v>
      </c>
    </row>
    <row r="173" spans="6:7">
      <c r="F173" s="64" t="s">
        <v>178</v>
      </c>
      <c r="G173" s="98" t="s">
        <v>326</v>
      </c>
    </row>
    <row r="174" spans="6:7" ht="15.75">
      <c r="F174" s="48" t="s">
        <v>376</v>
      </c>
      <c r="G174" s="51"/>
    </row>
    <row r="175" spans="6:7" ht="15.75">
      <c r="F175" s="49" t="s">
        <v>377</v>
      </c>
      <c r="G175" s="51"/>
    </row>
    <row r="176" spans="6:7">
      <c r="F176" s="27" t="s">
        <v>72</v>
      </c>
      <c r="G176" s="31" t="s">
        <v>325</v>
      </c>
    </row>
    <row r="177" spans="6:7">
      <c r="F177" s="52" t="s">
        <v>89</v>
      </c>
      <c r="G177" s="31" t="s">
        <v>325</v>
      </c>
    </row>
    <row r="178" spans="6:7">
      <c r="F178" s="27" t="s">
        <v>14</v>
      </c>
      <c r="G178" s="31" t="s">
        <v>325</v>
      </c>
    </row>
    <row r="179" spans="6:7">
      <c r="F179" s="27" t="s">
        <v>21</v>
      </c>
      <c r="G179" s="31" t="s">
        <v>325</v>
      </c>
    </row>
    <row r="180" spans="6:7">
      <c r="F180" s="68" t="s">
        <v>378</v>
      </c>
      <c r="G180" s="31" t="s">
        <v>325</v>
      </c>
    </row>
    <row r="181" spans="6:7">
      <c r="F181" s="27" t="s">
        <v>48</v>
      </c>
      <c r="G181" s="31" t="s">
        <v>325</v>
      </c>
    </row>
    <row r="182" spans="6:7">
      <c r="F182" s="27" t="s">
        <v>19</v>
      </c>
      <c r="G182" s="31" t="s">
        <v>325</v>
      </c>
    </row>
    <row r="183" spans="6:7">
      <c r="F183" s="27" t="s">
        <v>12</v>
      </c>
      <c r="G183" s="31" t="s">
        <v>325</v>
      </c>
    </row>
    <row r="184" spans="6:7">
      <c r="F184" s="27" t="s">
        <v>29</v>
      </c>
      <c r="G184" s="31" t="s">
        <v>325</v>
      </c>
    </row>
    <row r="185" spans="6:7">
      <c r="F185" s="27" t="s">
        <v>13</v>
      </c>
      <c r="G185" s="31" t="s">
        <v>325</v>
      </c>
    </row>
    <row r="186" spans="6:7">
      <c r="F186" s="27" t="s">
        <v>10</v>
      </c>
      <c r="G186" s="31" t="s">
        <v>325</v>
      </c>
    </row>
    <row r="187" spans="6:7">
      <c r="F187" s="27" t="s">
        <v>61</v>
      </c>
      <c r="G187" s="31" t="s">
        <v>325</v>
      </c>
    </row>
    <row r="188" spans="6:7">
      <c r="F188" s="52" t="s">
        <v>193</v>
      </c>
      <c r="G188" s="31" t="s">
        <v>325</v>
      </c>
    </row>
    <row r="189" spans="6:7">
      <c r="F189" s="27" t="s">
        <v>34</v>
      </c>
      <c r="G189" s="31" t="s">
        <v>325</v>
      </c>
    </row>
    <row r="190" spans="6:7">
      <c r="F190" s="27" t="s">
        <v>23</v>
      </c>
      <c r="G190" s="31" t="s">
        <v>325</v>
      </c>
    </row>
    <row r="191" spans="6:7">
      <c r="F191" s="52" t="s">
        <v>76</v>
      </c>
      <c r="G191" s="31" t="s">
        <v>325</v>
      </c>
    </row>
    <row r="192" spans="6:7">
      <c r="F192" s="27" t="s">
        <v>28</v>
      </c>
      <c r="G192" s="31" t="s">
        <v>325</v>
      </c>
    </row>
    <row r="193" spans="6:7">
      <c r="F193" s="45" t="s">
        <v>194</v>
      </c>
      <c r="G193" s="31" t="s">
        <v>325</v>
      </c>
    </row>
    <row r="194" spans="6:7">
      <c r="F194" s="52" t="s">
        <v>379</v>
      </c>
      <c r="G194" s="31" t="s">
        <v>325</v>
      </c>
    </row>
    <row r="195" spans="6:7">
      <c r="F195" s="27" t="s">
        <v>51</v>
      </c>
      <c r="G195" s="31" t="s">
        <v>325</v>
      </c>
    </row>
    <row r="196" spans="6:7">
      <c r="F196" s="52" t="s">
        <v>39</v>
      </c>
      <c r="G196" s="31" t="s">
        <v>325</v>
      </c>
    </row>
    <row r="197" spans="6:7">
      <c r="F197" s="27" t="s">
        <v>36</v>
      </c>
      <c r="G197" s="31" t="s">
        <v>325</v>
      </c>
    </row>
    <row r="198" spans="6:7">
      <c r="F198" s="27" t="s">
        <v>33</v>
      </c>
      <c r="G198" s="31" t="s">
        <v>325</v>
      </c>
    </row>
    <row r="199" spans="6:7">
      <c r="F199" s="27" t="s">
        <v>82</v>
      </c>
      <c r="G199" s="31" t="s">
        <v>325</v>
      </c>
    </row>
    <row r="200" spans="6:7">
      <c r="F200" s="27" t="s">
        <v>380</v>
      </c>
      <c r="G200" s="31" t="s">
        <v>325</v>
      </c>
    </row>
    <row r="201" spans="6:7">
      <c r="F201" s="27" t="s">
        <v>381</v>
      </c>
      <c r="G201" s="31" t="s">
        <v>325</v>
      </c>
    </row>
    <row r="202" spans="6:7">
      <c r="F202" s="27" t="s">
        <v>20</v>
      </c>
      <c r="G202" s="31" t="s">
        <v>325</v>
      </c>
    </row>
    <row r="203" spans="6:7">
      <c r="F203" s="27" t="s">
        <v>17</v>
      </c>
      <c r="G203" s="31" t="s">
        <v>325</v>
      </c>
    </row>
    <row r="204" spans="6:7">
      <c r="F204" s="27" t="s">
        <v>54</v>
      </c>
      <c r="G204" s="31" t="s">
        <v>325</v>
      </c>
    </row>
    <row r="205" spans="6:7">
      <c r="F205" s="42" t="s">
        <v>74</v>
      </c>
      <c r="G205" s="31" t="s">
        <v>325</v>
      </c>
    </row>
    <row r="206" spans="6:7">
      <c r="F206" s="27" t="s">
        <v>64</v>
      </c>
      <c r="G206" s="31" t="s">
        <v>325</v>
      </c>
    </row>
    <row r="207" spans="6:7">
      <c r="F207" s="27" t="s">
        <v>56</v>
      </c>
      <c r="G207" s="31" t="s">
        <v>325</v>
      </c>
    </row>
    <row r="208" spans="6:7">
      <c r="F208" s="27" t="s">
        <v>32</v>
      </c>
      <c r="G208" s="31" t="s">
        <v>325</v>
      </c>
    </row>
    <row r="209" spans="6:7">
      <c r="F209" s="27" t="s">
        <v>25</v>
      </c>
      <c r="G209" s="31" t="s">
        <v>325</v>
      </c>
    </row>
    <row r="210" spans="6:7">
      <c r="F210" s="27" t="s">
        <v>38</v>
      </c>
      <c r="G210" s="31" t="s">
        <v>325</v>
      </c>
    </row>
    <row r="211" spans="6:7" ht="22.5">
      <c r="F211" s="27" t="s">
        <v>382</v>
      </c>
      <c r="G211" s="31" t="s">
        <v>325</v>
      </c>
    </row>
    <row r="212" spans="6:7">
      <c r="F212" s="27" t="s">
        <v>27</v>
      </c>
      <c r="G212" s="31" t="s">
        <v>325</v>
      </c>
    </row>
    <row r="213" spans="6:7" ht="15.75">
      <c r="F213" s="49" t="s">
        <v>383</v>
      </c>
      <c r="G213" s="41"/>
    </row>
    <row r="214" spans="6:7">
      <c r="F214" s="27" t="s">
        <v>47</v>
      </c>
      <c r="G214" s="31" t="s">
        <v>325</v>
      </c>
    </row>
    <row r="215" spans="6:7">
      <c r="F215" s="27" t="s">
        <v>52</v>
      </c>
      <c r="G215" s="31" t="s">
        <v>325</v>
      </c>
    </row>
    <row r="216" spans="6:7">
      <c r="F216" s="27" t="s">
        <v>384</v>
      </c>
      <c r="G216" s="31" t="s">
        <v>325</v>
      </c>
    </row>
    <row r="217" spans="6:7">
      <c r="F217" s="27" t="s">
        <v>22</v>
      </c>
      <c r="G217" s="31" t="s">
        <v>325</v>
      </c>
    </row>
    <row r="218" spans="6:7">
      <c r="F218" s="27" t="s">
        <v>132</v>
      </c>
      <c r="G218" s="31" t="s">
        <v>325</v>
      </c>
    </row>
    <row r="219" spans="6:7">
      <c r="F219" s="27" t="s">
        <v>55</v>
      </c>
      <c r="G219" s="31" t="s">
        <v>325</v>
      </c>
    </row>
    <row r="220" spans="6:7">
      <c r="F220" s="27" t="s">
        <v>40</v>
      </c>
      <c r="G220" s="31" t="s">
        <v>325</v>
      </c>
    </row>
    <row r="221" spans="6:7">
      <c r="F221" s="27" t="s">
        <v>50</v>
      </c>
      <c r="G221" s="31" t="s">
        <v>325</v>
      </c>
    </row>
    <row r="222" spans="6:7">
      <c r="F222" s="27" t="s">
        <v>18</v>
      </c>
      <c r="G222" s="31" t="s">
        <v>325</v>
      </c>
    </row>
    <row r="223" spans="6:7">
      <c r="F223" s="27" t="s">
        <v>53</v>
      </c>
      <c r="G223" s="31" t="s">
        <v>325</v>
      </c>
    </row>
    <row r="224" spans="6:7" ht="15.75">
      <c r="F224" s="49" t="s">
        <v>385</v>
      </c>
    </row>
    <row r="225" spans="5:7">
      <c r="F225" s="27" t="s">
        <v>42</v>
      </c>
      <c r="G225" s="31" t="s">
        <v>325</v>
      </c>
    </row>
    <row r="226" spans="5:7">
      <c r="F226" s="27" t="s">
        <v>45</v>
      </c>
      <c r="G226" s="31" t="s">
        <v>325</v>
      </c>
    </row>
    <row r="227" spans="5:7">
      <c r="F227" s="27" t="s">
        <v>80</v>
      </c>
      <c r="G227" s="31" t="s">
        <v>325</v>
      </c>
    </row>
    <row r="228" spans="5:7">
      <c r="F228" s="27" t="s">
        <v>135</v>
      </c>
      <c r="G228" s="31" t="s">
        <v>325</v>
      </c>
    </row>
    <row r="229" spans="5:7">
      <c r="F229" s="27" t="s">
        <v>93</v>
      </c>
      <c r="G229" s="31" t="s">
        <v>325</v>
      </c>
    </row>
    <row r="230" spans="5:7">
      <c r="F230" s="27" t="s">
        <v>138</v>
      </c>
      <c r="G230" s="31" t="s">
        <v>325</v>
      </c>
    </row>
    <row r="231" spans="5:7">
      <c r="F231" s="27" t="s">
        <v>44</v>
      </c>
      <c r="G231" s="31" t="s">
        <v>325</v>
      </c>
    </row>
    <row r="232" spans="5:7">
      <c r="F232" s="27" t="s">
        <v>191</v>
      </c>
      <c r="G232" s="31" t="s">
        <v>325</v>
      </c>
    </row>
    <row r="233" spans="5:7">
      <c r="F233" s="27" t="s">
        <v>90</v>
      </c>
      <c r="G233" s="41" t="s">
        <v>326</v>
      </c>
    </row>
    <row r="234" spans="5:7">
      <c r="E234" s="90"/>
      <c r="F234" s="27" t="s">
        <v>122</v>
      </c>
      <c r="G234" s="31" t="s">
        <v>325</v>
      </c>
    </row>
    <row r="235" spans="5:7">
      <c r="F235" s="27" t="s">
        <v>65</v>
      </c>
      <c r="G235" s="31" t="s">
        <v>325</v>
      </c>
    </row>
  </sheetData>
  <conditionalFormatting sqref="A1:A1048576 F1:F1048576">
    <cfRule type="duplicateValues" dxfId="5" priority="2"/>
  </conditionalFormatting>
  <conditionalFormatting sqref="L19:L27">
    <cfRule type="duplicateValues" dxfId="4"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30"/>
  <sheetViews>
    <sheetView workbookViewId="0">
      <selection activeCell="J27" sqref="J27"/>
    </sheetView>
  </sheetViews>
  <sheetFormatPr defaultColWidth="8.85546875" defaultRowHeight="15"/>
  <cols>
    <col min="10" max="10" width="30.42578125" customWidth="1"/>
  </cols>
  <sheetData>
    <row r="1" spans="1:5" ht="15.75">
      <c r="A1" s="11" t="s">
        <v>146</v>
      </c>
      <c r="C1" s="92" t="s">
        <v>232</v>
      </c>
      <c r="D1" s="35"/>
    </row>
    <row r="2" spans="1:5" ht="15.75">
      <c r="A2" s="11" t="s">
        <v>115</v>
      </c>
      <c r="C2" s="72" t="s">
        <v>323</v>
      </c>
      <c r="D2" s="35"/>
    </row>
    <row r="3" spans="1:5">
      <c r="A3" s="11" t="s">
        <v>24</v>
      </c>
      <c r="C3" s="27" t="s">
        <v>41</v>
      </c>
      <c r="D3" s="31" t="s">
        <v>325</v>
      </c>
    </row>
    <row r="4" spans="1:5">
      <c r="A4" s="11" t="s">
        <v>88</v>
      </c>
      <c r="C4" s="27" t="s">
        <v>84</v>
      </c>
      <c r="D4" s="31" t="s">
        <v>325</v>
      </c>
    </row>
    <row r="5" spans="1:5">
      <c r="A5" s="11" t="s">
        <v>153</v>
      </c>
      <c r="C5" s="27" t="s">
        <v>104</v>
      </c>
      <c r="D5" s="31" t="s">
        <v>325</v>
      </c>
    </row>
    <row r="6" spans="1:5">
      <c r="A6" s="11" t="s">
        <v>118</v>
      </c>
      <c r="C6" s="27" t="s">
        <v>49</v>
      </c>
      <c r="D6" s="31" t="s">
        <v>325</v>
      </c>
    </row>
    <row r="7" spans="1:5">
      <c r="A7" s="11" t="s">
        <v>320</v>
      </c>
      <c r="C7" s="27" t="s">
        <v>158</v>
      </c>
      <c r="D7" s="33" t="s">
        <v>348</v>
      </c>
    </row>
    <row r="8" spans="1:5">
      <c r="A8" s="11" t="s">
        <v>150</v>
      </c>
      <c r="C8" s="27" t="s">
        <v>60</v>
      </c>
      <c r="D8" s="31" t="s">
        <v>325</v>
      </c>
    </row>
    <row r="9" spans="1:5" ht="15.75">
      <c r="A9" s="11" t="s">
        <v>152</v>
      </c>
      <c r="C9" s="72" t="s">
        <v>327</v>
      </c>
      <c r="D9" s="35"/>
    </row>
    <row r="10" spans="1:5">
      <c r="A10" s="11" t="s">
        <v>156</v>
      </c>
      <c r="C10" s="27" t="s">
        <v>146</v>
      </c>
      <c r="D10" s="31" t="s">
        <v>325</v>
      </c>
      <c r="E10" s="90"/>
    </row>
    <row r="11" spans="1:5">
      <c r="A11" s="11" t="s">
        <v>109</v>
      </c>
      <c r="C11" s="27" t="s">
        <v>98</v>
      </c>
      <c r="D11" s="31" t="s">
        <v>325</v>
      </c>
    </row>
    <row r="12" spans="1:5">
      <c r="A12" s="11" t="s">
        <v>162</v>
      </c>
      <c r="C12" s="27" t="s">
        <v>115</v>
      </c>
      <c r="D12" s="33" t="s">
        <v>348</v>
      </c>
    </row>
    <row r="13" spans="1:5" ht="22.5">
      <c r="A13" s="11" t="s">
        <v>87</v>
      </c>
      <c r="C13" s="27" t="s">
        <v>100</v>
      </c>
      <c r="D13" s="31" t="s">
        <v>325</v>
      </c>
    </row>
    <row r="14" spans="1:5">
      <c r="A14" s="11" t="s">
        <v>130</v>
      </c>
      <c r="C14" s="27" t="s">
        <v>24</v>
      </c>
      <c r="D14" s="33" t="s">
        <v>348</v>
      </c>
    </row>
    <row r="15" spans="1:5">
      <c r="A15" s="11" t="s">
        <v>145</v>
      </c>
      <c r="C15" s="27" t="s">
        <v>112</v>
      </c>
      <c r="D15" s="31" t="s">
        <v>325</v>
      </c>
    </row>
    <row r="16" spans="1:5">
      <c r="A16" s="11" t="s">
        <v>158</v>
      </c>
      <c r="C16" s="37" t="s">
        <v>127</v>
      </c>
      <c r="D16" s="31" t="s">
        <v>325</v>
      </c>
    </row>
    <row r="17" spans="1:10" ht="33.75">
      <c r="A17" s="11" t="s">
        <v>328</v>
      </c>
      <c r="C17" s="27" t="s">
        <v>114</v>
      </c>
      <c r="D17" s="31" t="s">
        <v>325</v>
      </c>
    </row>
    <row r="18" spans="1:10">
      <c r="A18" s="11" t="s">
        <v>157</v>
      </c>
      <c r="C18" s="38" t="s">
        <v>121</v>
      </c>
      <c r="D18" s="31" t="s">
        <v>325</v>
      </c>
    </row>
    <row r="19" spans="1:10">
      <c r="A19" s="11" t="s">
        <v>117</v>
      </c>
      <c r="C19" s="27" t="s">
        <v>116</v>
      </c>
      <c r="D19" s="31" t="s">
        <v>325</v>
      </c>
    </row>
    <row r="20" spans="1:10" ht="33.75">
      <c r="A20" s="11" t="s">
        <v>177</v>
      </c>
      <c r="C20" s="27" t="s">
        <v>88</v>
      </c>
      <c r="D20" s="31" t="s">
        <v>325</v>
      </c>
      <c r="E20" s="90"/>
    </row>
    <row r="21" spans="1:10" ht="22.5">
      <c r="A21" s="11" t="s">
        <v>58</v>
      </c>
      <c r="C21" s="27" t="s">
        <v>102</v>
      </c>
      <c r="D21" s="31" t="s">
        <v>325</v>
      </c>
    </row>
    <row r="22" spans="1:10">
      <c r="A22" s="11" t="s">
        <v>140</v>
      </c>
      <c r="C22" s="27" t="s">
        <v>192</v>
      </c>
      <c r="D22" s="31" t="s">
        <v>325</v>
      </c>
      <c r="J22" s="27" t="s">
        <v>146</v>
      </c>
    </row>
    <row r="23" spans="1:10" ht="22.5">
      <c r="A23" s="11" t="s">
        <v>183</v>
      </c>
      <c r="C23" s="27" t="s">
        <v>86</v>
      </c>
      <c r="D23" s="31" t="s">
        <v>325</v>
      </c>
      <c r="J23" s="27" t="s">
        <v>88</v>
      </c>
    </row>
    <row r="24" spans="1:10">
      <c r="A24" s="11" t="s">
        <v>128</v>
      </c>
      <c r="C24" s="37" t="s">
        <v>289</v>
      </c>
      <c r="D24" s="33" t="s">
        <v>348</v>
      </c>
      <c r="J24" s="27" t="s">
        <v>118</v>
      </c>
    </row>
    <row r="25" spans="1:10">
      <c r="A25" s="11" t="s">
        <v>186</v>
      </c>
      <c r="C25" s="27" t="s">
        <v>331</v>
      </c>
      <c r="D25" s="33" t="s">
        <v>348</v>
      </c>
      <c r="J25" s="27" t="s">
        <v>162</v>
      </c>
    </row>
    <row r="26" spans="1:10">
      <c r="A26" s="11" t="s">
        <v>139</v>
      </c>
      <c r="C26" s="27" t="s">
        <v>118</v>
      </c>
      <c r="D26" s="31" t="s">
        <v>325</v>
      </c>
      <c r="E26" s="90"/>
      <c r="J26" s="27" t="s">
        <v>58</v>
      </c>
    </row>
    <row r="27" spans="1:10">
      <c r="A27" s="11" t="s">
        <v>129</v>
      </c>
      <c r="C27" s="27" t="s">
        <v>320</v>
      </c>
      <c r="D27" s="33" t="s">
        <v>348</v>
      </c>
      <c r="J27" s="37" t="s">
        <v>186</v>
      </c>
    </row>
    <row r="28" spans="1:10">
      <c r="A28" s="11" t="s">
        <v>185</v>
      </c>
      <c r="C28" s="42" t="s">
        <v>150</v>
      </c>
      <c r="D28" s="33" t="s">
        <v>348</v>
      </c>
      <c r="J28" s="27" t="s">
        <v>184</v>
      </c>
    </row>
    <row r="29" spans="1:10">
      <c r="A29" s="11" t="s">
        <v>113</v>
      </c>
      <c r="C29" s="27" t="s">
        <v>119</v>
      </c>
      <c r="D29" s="31" t="s">
        <v>325</v>
      </c>
    </row>
    <row r="30" spans="1:10" ht="22.5">
      <c r="A30" s="11" t="s">
        <v>188</v>
      </c>
      <c r="C30" s="37" t="s">
        <v>195</v>
      </c>
      <c r="D30" s="33" t="s">
        <v>348</v>
      </c>
    </row>
    <row r="31" spans="1:10">
      <c r="A31" s="11" t="s">
        <v>151</v>
      </c>
      <c r="C31" s="27" t="s">
        <v>154</v>
      </c>
      <c r="D31" s="33" t="s">
        <v>348</v>
      </c>
    </row>
    <row r="32" spans="1:10">
      <c r="A32" s="11" t="s">
        <v>337</v>
      </c>
      <c r="C32" s="27" t="s">
        <v>197</v>
      </c>
      <c r="D32" s="33" t="s">
        <v>348</v>
      </c>
    </row>
    <row r="33" spans="1:5">
      <c r="A33" s="11" t="s">
        <v>187</v>
      </c>
      <c r="C33" s="27" t="s">
        <v>152</v>
      </c>
      <c r="D33" s="41" t="s">
        <v>326</v>
      </c>
    </row>
    <row r="34" spans="1:5" ht="22.5">
      <c r="A34" s="11" t="s">
        <v>169</v>
      </c>
      <c r="C34" s="27" t="s">
        <v>103</v>
      </c>
      <c r="D34" s="31" t="s">
        <v>325</v>
      </c>
    </row>
    <row r="35" spans="1:5">
      <c r="A35" s="11" t="s">
        <v>165</v>
      </c>
      <c r="C35" s="42" t="s">
        <v>156</v>
      </c>
      <c r="D35" s="33" t="s">
        <v>348</v>
      </c>
    </row>
    <row r="36" spans="1:5">
      <c r="A36" s="11" t="s">
        <v>175</v>
      </c>
      <c r="C36" s="27" t="s">
        <v>105</v>
      </c>
      <c r="D36" s="31" t="s">
        <v>325</v>
      </c>
    </row>
    <row r="37" spans="1:5">
      <c r="A37" s="11" t="s">
        <v>341</v>
      </c>
      <c r="C37" s="27" t="s">
        <v>125</v>
      </c>
      <c r="D37" s="31" t="s">
        <v>325</v>
      </c>
    </row>
    <row r="38" spans="1:5">
      <c r="A38" s="11" t="s">
        <v>176</v>
      </c>
      <c r="C38" s="27" t="s">
        <v>109</v>
      </c>
      <c r="D38" s="33" t="s">
        <v>348</v>
      </c>
    </row>
    <row r="39" spans="1:5" ht="22.5">
      <c r="A39" s="11" t="s">
        <v>181</v>
      </c>
      <c r="C39" s="27" t="s">
        <v>162</v>
      </c>
      <c r="D39" s="31" t="s">
        <v>325</v>
      </c>
      <c r="E39" s="90"/>
    </row>
    <row r="40" spans="1:5">
      <c r="A40" s="11" t="s">
        <v>342</v>
      </c>
      <c r="C40" s="27" t="s">
        <v>143</v>
      </c>
      <c r="D40" s="31" t="s">
        <v>325</v>
      </c>
    </row>
    <row r="41" spans="1:5">
      <c r="A41" s="11" t="s">
        <v>171</v>
      </c>
      <c r="C41" s="27" t="s">
        <v>108</v>
      </c>
      <c r="D41" s="31" t="s">
        <v>325</v>
      </c>
    </row>
    <row r="42" spans="1:5">
      <c r="A42" s="11" t="s">
        <v>178</v>
      </c>
      <c r="C42" s="27" t="s">
        <v>87</v>
      </c>
      <c r="D42" s="33" t="s">
        <v>348</v>
      </c>
    </row>
    <row r="43" spans="1:5">
      <c r="A43" s="11" t="s">
        <v>168</v>
      </c>
      <c r="C43" s="27" t="s">
        <v>333</v>
      </c>
      <c r="D43" s="41" t="s">
        <v>330</v>
      </c>
    </row>
    <row r="44" spans="1:5">
      <c r="A44" s="13" t="s">
        <v>131</v>
      </c>
      <c r="C44" s="27" t="s">
        <v>130</v>
      </c>
      <c r="D44" s="33" t="s">
        <v>348</v>
      </c>
    </row>
    <row r="45" spans="1:5" ht="33.75">
      <c r="C45" s="27" t="s">
        <v>164</v>
      </c>
      <c r="D45" s="31" t="s">
        <v>325</v>
      </c>
    </row>
    <row r="46" spans="1:5">
      <c r="C46" s="27" t="s">
        <v>110</v>
      </c>
      <c r="D46" s="31" t="s">
        <v>325</v>
      </c>
    </row>
    <row r="47" spans="1:5">
      <c r="C47" s="42" t="s">
        <v>106</v>
      </c>
      <c r="D47" s="31" t="s">
        <v>325</v>
      </c>
    </row>
    <row r="48" spans="1:5" ht="22.5">
      <c r="C48" s="27" t="s">
        <v>145</v>
      </c>
      <c r="D48" s="41" t="s">
        <v>326</v>
      </c>
    </row>
    <row r="49" spans="3:4">
      <c r="C49" s="37" t="s">
        <v>168</v>
      </c>
      <c r="D49" s="33" t="s">
        <v>348</v>
      </c>
    </row>
    <row r="50" spans="3:4" ht="22.5">
      <c r="C50" s="42" t="s">
        <v>66</v>
      </c>
      <c r="D50" s="31" t="s">
        <v>325</v>
      </c>
    </row>
    <row r="51" spans="3:4" ht="22.5">
      <c r="C51" s="45" t="s">
        <v>297</v>
      </c>
      <c r="D51" s="46" t="s">
        <v>335</v>
      </c>
    </row>
    <row r="52" spans="3:4">
      <c r="C52" s="27" t="s">
        <v>328</v>
      </c>
      <c r="D52" s="33" t="s">
        <v>348</v>
      </c>
    </row>
    <row r="53" spans="3:4" ht="33.75">
      <c r="C53" s="27" t="s">
        <v>134</v>
      </c>
      <c r="D53" s="31" t="s">
        <v>325</v>
      </c>
    </row>
    <row r="54" spans="3:4">
      <c r="C54" s="27" t="s">
        <v>124</v>
      </c>
      <c r="D54" s="31" t="s">
        <v>325</v>
      </c>
    </row>
    <row r="55" spans="3:4">
      <c r="C55" s="27" t="s">
        <v>157</v>
      </c>
      <c r="D55" s="33" t="s">
        <v>348</v>
      </c>
    </row>
    <row r="56" spans="3:4">
      <c r="C56" s="42" t="s">
        <v>117</v>
      </c>
      <c r="D56" s="33" t="s">
        <v>348</v>
      </c>
    </row>
    <row r="57" spans="3:4">
      <c r="C57" s="27" t="s">
        <v>177</v>
      </c>
      <c r="D57" s="33" t="s">
        <v>348</v>
      </c>
    </row>
    <row r="58" spans="3:4">
      <c r="C58" s="27"/>
      <c r="D58" s="33"/>
    </row>
    <row r="59" spans="3:4" ht="15.75">
      <c r="C59" s="48" t="s">
        <v>336</v>
      </c>
      <c r="D59" s="41"/>
    </row>
    <row r="60" spans="3:4" ht="15.75">
      <c r="C60" s="49" t="s">
        <v>338</v>
      </c>
      <c r="D60" s="51"/>
    </row>
    <row r="61" spans="3:4">
      <c r="C61" s="27" t="s">
        <v>339</v>
      </c>
      <c r="D61" s="41" t="s">
        <v>330</v>
      </c>
    </row>
    <row r="62" spans="3:4" ht="33.75">
      <c r="C62" s="37" t="s">
        <v>161</v>
      </c>
      <c r="D62" s="31" t="s">
        <v>325</v>
      </c>
    </row>
    <row r="63" spans="3:4">
      <c r="C63" s="42" t="s">
        <v>30</v>
      </c>
      <c r="D63" s="31" t="s">
        <v>325</v>
      </c>
    </row>
    <row r="64" spans="3:4">
      <c r="C64" s="42" t="s">
        <v>133</v>
      </c>
      <c r="D64" s="31" t="s">
        <v>325</v>
      </c>
    </row>
    <row r="65" spans="3:4">
      <c r="C65" s="27" t="s">
        <v>71</v>
      </c>
      <c r="D65" s="31" t="s">
        <v>325</v>
      </c>
    </row>
    <row r="66" spans="3:4">
      <c r="C66" s="27" t="s">
        <v>172</v>
      </c>
      <c r="D66" s="31" t="s">
        <v>325</v>
      </c>
    </row>
    <row r="67" spans="3:4">
      <c r="C67" s="52" t="s">
        <v>160</v>
      </c>
      <c r="D67" s="33" t="s">
        <v>348</v>
      </c>
    </row>
    <row r="68" spans="3:4" ht="45">
      <c r="C68" s="27" t="s">
        <v>340</v>
      </c>
      <c r="D68" s="31" t="s">
        <v>325</v>
      </c>
    </row>
    <row r="69" spans="3:4">
      <c r="C69" s="27" t="s">
        <v>43</v>
      </c>
      <c r="D69" s="31" t="s">
        <v>325</v>
      </c>
    </row>
    <row r="70" spans="3:4" ht="33.75">
      <c r="C70" s="27" t="s">
        <v>173</v>
      </c>
      <c r="D70" s="31" t="s">
        <v>325</v>
      </c>
    </row>
    <row r="71" spans="3:4">
      <c r="C71" s="27" t="s">
        <v>26</v>
      </c>
      <c r="D71" s="31" t="s">
        <v>325</v>
      </c>
    </row>
    <row r="72" spans="3:4">
      <c r="C72" s="27" t="s">
        <v>69</v>
      </c>
      <c r="D72" s="31" t="s">
        <v>325</v>
      </c>
    </row>
    <row r="73" spans="3:4">
      <c r="C73" s="27" t="s">
        <v>79</v>
      </c>
      <c r="D73" s="31" t="s">
        <v>325</v>
      </c>
    </row>
    <row r="74" spans="3:4">
      <c r="C74" s="27" t="s">
        <v>70</v>
      </c>
      <c r="D74" s="31" t="s">
        <v>325</v>
      </c>
    </row>
    <row r="75" spans="3:4">
      <c r="C75" s="37" t="s">
        <v>141</v>
      </c>
      <c r="D75" s="31" t="s">
        <v>325</v>
      </c>
    </row>
    <row r="76" spans="3:4" ht="22.5">
      <c r="C76" s="27" t="s">
        <v>94</v>
      </c>
      <c r="D76" s="31" t="s">
        <v>325</v>
      </c>
    </row>
    <row r="77" spans="3:4">
      <c r="C77" s="27" t="s">
        <v>67</v>
      </c>
      <c r="D77" s="31" t="s">
        <v>325</v>
      </c>
    </row>
    <row r="78" spans="3:4">
      <c r="C78" s="27" t="s">
        <v>81</v>
      </c>
      <c r="D78" s="31" t="s">
        <v>325</v>
      </c>
    </row>
    <row r="79" spans="3:4">
      <c r="C79" s="27" t="s">
        <v>174</v>
      </c>
      <c r="D79" s="31" t="s">
        <v>325</v>
      </c>
    </row>
    <row r="80" spans="3:4" ht="22.5">
      <c r="C80" s="27" t="s">
        <v>344</v>
      </c>
      <c r="D80" s="31" t="s">
        <v>325</v>
      </c>
    </row>
    <row r="81" spans="3:4">
      <c r="C81" s="27" t="s">
        <v>97</v>
      </c>
      <c r="D81" s="31" t="s">
        <v>325</v>
      </c>
    </row>
    <row r="82" spans="3:4">
      <c r="C82" s="27" t="s">
        <v>75</v>
      </c>
      <c r="D82" s="31" t="s">
        <v>325</v>
      </c>
    </row>
    <row r="83" spans="3:4" ht="22.5">
      <c r="C83" s="27" t="s">
        <v>345</v>
      </c>
      <c r="D83" s="41" t="s">
        <v>330</v>
      </c>
    </row>
    <row r="84" spans="3:4">
      <c r="C84" s="27" t="s">
        <v>167</v>
      </c>
      <c r="D84" s="33" t="s">
        <v>348</v>
      </c>
    </row>
    <row r="85" spans="3:4">
      <c r="C85" s="27" t="s">
        <v>142</v>
      </c>
      <c r="D85" s="31" t="s">
        <v>325</v>
      </c>
    </row>
    <row r="86" spans="3:4">
      <c r="C86" s="27" t="s">
        <v>46</v>
      </c>
      <c r="D86" s="31" t="s">
        <v>325</v>
      </c>
    </row>
    <row r="87" spans="3:4">
      <c r="C87" s="27" t="s">
        <v>346</v>
      </c>
      <c r="D87" s="31" t="s">
        <v>325</v>
      </c>
    </row>
    <row r="88" spans="3:4">
      <c r="C88" s="27" t="s">
        <v>83</v>
      </c>
      <c r="D88" s="31" t="s">
        <v>325</v>
      </c>
    </row>
    <row r="89" spans="3:4" ht="22.5">
      <c r="C89" s="27" t="s">
        <v>347</v>
      </c>
      <c r="D89" s="31" t="s">
        <v>325</v>
      </c>
    </row>
    <row r="90" spans="3:4">
      <c r="C90" s="27" t="s">
        <v>126</v>
      </c>
      <c r="D90" s="31" t="s">
        <v>325</v>
      </c>
    </row>
    <row r="91" spans="3:4">
      <c r="C91" s="27" t="s">
        <v>77</v>
      </c>
      <c r="D91" s="31" t="s">
        <v>325</v>
      </c>
    </row>
    <row r="92" spans="3:4">
      <c r="C92" s="53" t="s">
        <v>85</v>
      </c>
      <c r="D92" s="31" t="s">
        <v>325</v>
      </c>
    </row>
    <row r="93" spans="3:4">
      <c r="C93" s="27" t="s">
        <v>63</v>
      </c>
      <c r="D93" s="31" t="s">
        <v>325</v>
      </c>
    </row>
    <row r="94" spans="3:4">
      <c r="C94" s="27" t="s">
        <v>349</v>
      </c>
      <c r="D94" s="31" t="s">
        <v>325</v>
      </c>
    </row>
    <row r="95" spans="3:4" ht="22.5">
      <c r="C95" s="42" t="s">
        <v>163</v>
      </c>
      <c r="D95" s="31" t="s">
        <v>325</v>
      </c>
    </row>
    <row r="96" spans="3:4">
      <c r="C96" s="27" t="s">
        <v>166</v>
      </c>
      <c r="D96" s="31" t="s">
        <v>325</v>
      </c>
    </row>
    <row r="97" spans="3:5" ht="45">
      <c r="C97" s="27" t="s">
        <v>148</v>
      </c>
      <c r="D97" s="31" t="s">
        <v>325</v>
      </c>
    </row>
    <row r="98" spans="3:5">
      <c r="C98" s="37" t="s">
        <v>196</v>
      </c>
      <c r="D98" s="41" t="s">
        <v>330</v>
      </c>
    </row>
    <row r="99" spans="3:5" ht="22.5">
      <c r="C99" s="27" t="s">
        <v>37</v>
      </c>
      <c r="D99" s="31" t="s">
        <v>325</v>
      </c>
    </row>
    <row r="100" spans="3:5">
      <c r="C100" s="27" t="s">
        <v>11</v>
      </c>
      <c r="D100" s="31" t="s">
        <v>325</v>
      </c>
    </row>
    <row r="101" spans="3:5" ht="33.75">
      <c r="C101" s="27" t="s">
        <v>350</v>
      </c>
      <c r="D101" s="31" t="s">
        <v>325</v>
      </c>
    </row>
    <row r="102" spans="3:5" ht="22.5">
      <c r="C102" s="42" t="s">
        <v>351</v>
      </c>
      <c r="D102" s="56" t="s">
        <v>330</v>
      </c>
    </row>
    <row r="103" spans="3:5">
      <c r="C103" s="27"/>
      <c r="D103" s="41"/>
    </row>
    <row r="104" spans="3:5" ht="15.75">
      <c r="C104" s="49" t="s">
        <v>352</v>
      </c>
      <c r="D104" s="51"/>
    </row>
    <row r="105" spans="3:5">
      <c r="C105" s="27" t="s">
        <v>62</v>
      </c>
      <c r="D105" s="31" t="s">
        <v>325</v>
      </c>
    </row>
    <row r="106" spans="3:5" ht="22.5">
      <c r="C106" s="27" t="s">
        <v>58</v>
      </c>
      <c r="D106" s="31" t="s">
        <v>325</v>
      </c>
      <c r="E106" s="90"/>
    </row>
    <row r="107" spans="3:5" ht="15.75">
      <c r="C107" s="48" t="s">
        <v>353</v>
      </c>
      <c r="D107" s="31"/>
    </row>
    <row r="108" spans="3:5">
      <c r="C108" s="27" t="s">
        <v>140</v>
      </c>
      <c r="D108" s="33" t="s">
        <v>348</v>
      </c>
    </row>
    <row r="109" spans="3:5">
      <c r="C109" s="27" t="s">
        <v>354</v>
      </c>
      <c r="D109" s="31" t="s">
        <v>325</v>
      </c>
    </row>
    <row r="110" spans="3:5">
      <c r="C110" s="27" t="s">
        <v>101</v>
      </c>
      <c r="D110" s="31" t="s">
        <v>325</v>
      </c>
    </row>
    <row r="111" spans="3:5">
      <c r="C111" s="27" t="s">
        <v>185</v>
      </c>
      <c r="D111" s="33" t="s">
        <v>348</v>
      </c>
    </row>
    <row r="112" spans="3:5">
      <c r="C112" s="27" t="s">
        <v>57</v>
      </c>
      <c r="D112" s="57" t="s">
        <v>325</v>
      </c>
    </row>
    <row r="113" spans="3:4" ht="33.75">
      <c r="C113" s="27" t="s">
        <v>355</v>
      </c>
      <c r="D113" s="31" t="s">
        <v>325</v>
      </c>
    </row>
    <row r="114" spans="3:4">
      <c r="C114" s="27" t="s">
        <v>188</v>
      </c>
      <c r="D114" s="33" t="s">
        <v>348</v>
      </c>
    </row>
    <row r="115" spans="3:4">
      <c r="C115" s="37" t="s">
        <v>190</v>
      </c>
      <c r="D115" s="33" t="s">
        <v>348</v>
      </c>
    </row>
    <row r="116" spans="3:4" ht="22.5">
      <c r="C116" s="27" t="s">
        <v>159</v>
      </c>
      <c r="D116" s="33" t="s">
        <v>348</v>
      </c>
    </row>
    <row r="117" spans="3:4" ht="22.5">
      <c r="C117" s="27" t="s">
        <v>151</v>
      </c>
      <c r="D117" s="33" t="s">
        <v>348</v>
      </c>
    </row>
    <row r="118" spans="3:4" ht="33.75">
      <c r="C118" s="27" t="s">
        <v>356</v>
      </c>
      <c r="D118" s="33" t="s">
        <v>348</v>
      </c>
    </row>
    <row r="119" spans="3:4">
      <c r="C119" s="27" t="s">
        <v>187</v>
      </c>
      <c r="D119" s="33" t="s">
        <v>348</v>
      </c>
    </row>
    <row r="120" spans="3:4" ht="15.75">
      <c r="C120" s="48" t="s">
        <v>357</v>
      </c>
      <c r="D120" s="31"/>
    </row>
    <row r="121" spans="3:4" ht="15.75">
      <c r="C121" s="49" t="s">
        <v>358</v>
      </c>
      <c r="D121" s="51"/>
    </row>
    <row r="122" spans="3:4">
      <c r="C122" s="27" t="s">
        <v>111</v>
      </c>
      <c r="D122" s="31" t="s">
        <v>325</v>
      </c>
    </row>
    <row r="123" spans="3:4" ht="22.5">
      <c r="C123" s="27" t="s">
        <v>99</v>
      </c>
      <c r="D123" s="31" t="s">
        <v>325</v>
      </c>
    </row>
    <row r="124" spans="3:4">
      <c r="C124" s="27" t="s">
        <v>59</v>
      </c>
      <c r="D124" s="31" t="s">
        <v>325</v>
      </c>
    </row>
    <row r="125" spans="3:4" ht="45">
      <c r="C125" s="27" t="s">
        <v>359</v>
      </c>
      <c r="D125" s="41" t="s">
        <v>330</v>
      </c>
    </row>
    <row r="126" spans="3:4" ht="22.5">
      <c r="C126" s="27" t="s">
        <v>129</v>
      </c>
      <c r="D126" s="31" t="s">
        <v>325</v>
      </c>
    </row>
    <row r="127" spans="3:4" ht="22.5">
      <c r="C127" s="27" t="s">
        <v>360</v>
      </c>
      <c r="D127" s="41" t="s">
        <v>330</v>
      </c>
    </row>
    <row r="128" spans="3:4">
      <c r="C128" s="27" t="s">
        <v>136</v>
      </c>
      <c r="D128" s="31" t="s">
        <v>325</v>
      </c>
    </row>
    <row r="129" spans="3:5" ht="22.5">
      <c r="C129" s="27" t="s">
        <v>107</v>
      </c>
      <c r="D129" s="31" t="s">
        <v>325</v>
      </c>
    </row>
    <row r="130" spans="3:5" ht="15.75">
      <c r="C130" s="49" t="s">
        <v>361</v>
      </c>
      <c r="D130" s="51"/>
    </row>
    <row r="131" spans="3:5" ht="33.75">
      <c r="C131" s="27" t="s">
        <v>128</v>
      </c>
      <c r="D131" s="88" t="s">
        <v>348</v>
      </c>
    </row>
    <row r="132" spans="3:5">
      <c r="C132" s="37" t="s">
        <v>186</v>
      </c>
      <c r="D132" s="31" t="s">
        <v>325</v>
      </c>
      <c r="E132" s="90"/>
    </row>
    <row r="133" spans="3:5">
      <c r="C133" s="27" t="s">
        <v>139</v>
      </c>
      <c r="D133" s="33" t="s">
        <v>348</v>
      </c>
    </row>
    <row r="134" spans="3:5" ht="33.75">
      <c r="C134" s="27" t="s">
        <v>362</v>
      </c>
      <c r="D134" s="31" t="s">
        <v>325</v>
      </c>
    </row>
    <row r="135" spans="3:5">
      <c r="C135" s="27" t="s">
        <v>113</v>
      </c>
      <c r="D135" s="33" t="s">
        <v>348</v>
      </c>
    </row>
    <row r="136" spans="3:5">
      <c r="C136" s="59" t="s">
        <v>363</v>
      </c>
      <c r="D136" s="31" t="s">
        <v>325</v>
      </c>
    </row>
    <row r="137" spans="3:5">
      <c r="C137" s="42" t="s">
        <v>123</v>
      </c>
      <c r="D137" s="31" t="s">
        <v>325</v>
      </c>
    </row>
    <row r="138" spans="3:5">
      <c r="C138" s="27" t="s">
        <v>120</v>
      </c>
      <c r="D138" s="31" t="s">
        <v>325</v>
      </c>
    </row>
    <row r="139" spans="3:5">
      <c r="C139" s="27" t="s">
        <v>137</v>
      </c>
      <c r="D139" s="31" t="s">
        <v>325</v>
      </c>
    </row>
    <row r="140" spans="3:5" ht="22.5">
      <c r="C140" s="27" t="s">
        <v>184</v>
      </c>
      <c r="D140" s="31" t="s">
        <v>325</v>
      </c>
      <c r="E140" s="90"/>
    </row>
    <row r="141" spans="3:5">
      <c r="C141" s="27" t="s">
        <v>144</v>
      </c>
      <c r="D141" s="31" t="s">
        <v>325</v>
      </c>
    </row>
    <row r="142" spans="3:5" ht="15.75">
      <c r="C142" s="49" t="s">
        <v>364</v>
      </c>
      <c r="D142" s="51"/>
    </row>
    <row r="143" spans="3:5" ht="22.5">
      <c r="C143" s="37" t="s">
        <v>365</v>
      </c>
      <c r="D143" s="33" t="s">
        <v>348</v>
      </c>
    </row>
    <row r="144" spans="3:5">
      <c r="C144" s="27" t="s">
        <v>78</v>
      </c>
      <c r="D144" s="31" t="s">
        <v>325</v>
      </c>
    </row>
    <row r="145" spans="3:4">
      <c r="C145" s="27" t="s">
        <v>183</v>
      </c>
      <c r="D145" s="33" t="s">
        <v>348</v>
      </c>
    </row>
    <row r="146" spans="3:4">
      <c r="C146" s="27" t="s">
        <v>73</v>
      </c>
      <c r="D146" s="31" t="s">
        <v>325</v>
      </c>
    </row>
    <row r="147" spans="3:4" ht="33.75">
      <c r="C147" s="27" t="s">
        <v>366</v>
      </c>
      <c r="D147" s="31" t="s">
        <v>325</v>
      </c>
    </row>
    <row r="148" spans="3:4">
      <c r="C148" s="37" t="s">
        <v>367</v>
      </c>
      <c r="D148" s="41" t="s">
        <v>330</v>
      </c>
    </row>
    <row r="149" spans="3:4">
      <c r="C149" s="27" t="s">
        <v>155</v>
      </c>
      <c r="D149" s="33" t="s">
        <v>348</v>
      </c>
    </row>
    <row r="150" spans="3:4">
      <c r="C150" s="27" t="s">
        <v>96</v>
      </c>
      <c r="D150" s="31" t="s">
        <v>325</v>
      </c>
    </row>
    <row r="151" spans="3:4">
      <c r="C151" s="27" t="s">
        <v>131</v>
      </c>
      <c r="D151" s="33" t="s">
        <v>348</v>
      </c>
    </row>
    <row r="152" spans="3:4" ht="15.75">
      <c r="C152" s="49" t="s">
        <v>368</v>
      </c>
      <c r="D152" s="51"/>
    </row>
    <row r="153" spans="3:4">
      <c r="C153" s="27" t="s">
        <v>31</v>
      </c>
      <c r="D153" s="31" t="s">
        <v>325</v>
      </c>
    </row>
    <row r="154" spans="3:4">
      <c r="C154" s="27" t="s">
        <v>169</v>
      </c>
      <c r="D154" s="47" t="s">
        <v>348</v>
      </c>
    </row>
    <row r="155" spans="3:4">
      <c r="C155" s="27" t="s">
        <v>165</v>
      </c>
      <c r="D155" s="47" t="s">
        <v>348</v>
      </c>
    </row>
    <row r="156" spans="3:4" ht="22.5">
      <c r="C156" s="27" t="s">
        <v>175</v>
      </c>
      <c r="D156" s="36" t="s">
        <v>386</v>
      </c>
    </row>
    <row r="157" spans="3:4" ht="33.75">
      <c r="C157" s="27" t="s">
        <v>369</v>
      </c>
      <c r="D157" s="41" t="s">
        <v>326</v>
      </c>
    </row>
    <row r="158" spans="3:4">
      <c r="C158" s="52" t="s">
        <v>370</v>
      </c>
      <c r="D158" s="46" t="s">
        <v>387</v>
      </c>
    </row>
    <row r="159" spans="3:4" ht="22.5">
      <c r="C159" s="62" t="s">
        <v>371</v>
      </c>
      <c r="D159" s="56" t="s">
        <v>330</v>
      </c>
    </row>
    <row r="160" spans="3:4" ht="22.5">
      <c r="C160" s="42" t="s">
        <v>16</v>
      </c>
      <c r="D160" s="31" t="s">
        <v>325</v>
      </c>
    </row>
    <row r="161" spans="3:4">
      <c r="C161" s="42" t="s">
        <v>372</v>
      </c>
      <c r="D161" s="46" t="s">
        <v>387</v>
      </c>
    </row>
    <row r="162" spans="3:4" ht="22.5">
      <c r="C162" s="27" t="s">
        <v>373</v>
      </c>
      <c r="D162" s="36" t="s">
        <v>386</v>
      </c>
    </row>
    <row r="163" spans="3:4" ht="22.5">
      <c r="C163" s="27" t="s">
        <v>181</v>
      </c>
      <c r="D163" s="41" t="s">
        <v>326</v>
      </c>
    </row>
    <row r="164" spans="3:4">
      <c r="C164" s="52" t="s">
        <v>182</v>
      </c>
      <c r="D164" s="47" t="s">
        <v>348</v>
      </c>
    </row>
    <row r="165" spans="3:4" ht="22.5">
      <c r="C165" s="27" t="s">
        <v>171</v>
      </c>
      <c r="D165" s="47" t="s">
        <v>348</v>
      </c>
    </row>
    <row r="166" spans="3:4">
      <c r="C166" s="27" t="s">
        <v>374</v>
      </c>
      <c r="D166" s="41" t="s">
        <v>330</v>
      </c>
    </row>
    <row r="167" spans="3:4">
      <c r="C167" s="27" t="s">
        <v>375</v>
      </c>
      <c r="D167" s="41" t="s">
        <v>330</v>
      </c>
    </row>
    <row r="168" spans="3:4">
      <c r="C168" s="64" t="s">
        <v>178</v>
      </c>
      <c r="D168" s="67" t="s">
        <v>348</v>
      </c>
    </row>
    <row r="169" spans="3:4" ht="15.75">
      <c r="C169" s="48" t="s">
        <v>376</v>
      </c>
      <c r="D169" s="51"/>
    </row>
    <row r="170" spans="3:4" ht="15.75">
      <c r="C170" s="49" t="s">
        <v>377</v>
      </c>
      <c r="D170" s="51"/>
    </row>
    <row r="171" spans="3:4">
      <c r="C171" s="27" t="s">
        <v>72</v>
      </c>
      <c r="D171" s="31" t="s">
        <v>325</v>
      </c>
    </row>
    <row r="172" spans="3:4">
      <c r="C172" s="52" t="s">
        <v>89</v>
      </c>
      <c r="D172" s="31" t="s">
        <v>325</v>
      </c>
    </row>
    <row r="173" spans="3:4">
      <c r="C173" s="27" t="s">
        <v>14</v>
      </c>
      <c r="D173" s="31" t="s">
        <v>325</v>
      </c>
    </row>
    <row r="174" spans="3:4">
      <c r="C174" s="27" t="s">
        <v>21</v>
      </c>
      <c r="D174" s="31" t="s">
        <v>325</v>
      </c>
    </row>
    <row r="175" spans="3:4" ht="33.75">
      <c r="C175" s="68" t="s">
        <v>378</v>
      </c>
      <c r="D175" s="31" t="s">
        <v>325</v>
      </c>
    </row>
    <row r="176" spans="3:4">
      <c r="C176" s="27" t="s">
        <v>48</v>
      </c>
      <c r="D176" s="31" t="s">
        <v>325</v>
      </c>
    </row>
    <row r="177" spans="3:4">
      <c r="C177" s="27" t="s">
        <v>19</v>
      </c>
      <c r="D177" s="31" t="s">
        <v>325</v>
      </c>
    </row>
    <row r="178" spans="3:4">
      <c r="C178" s="27" t="s">
        <v>12</v>
      </c>
      <c r="D178" s="31" t="s">
        <v>325</v>
      </c>
    </row>
    <row r="179" spans="3:4">
      <c r="C179" s="27" t="s">
        <v>29</v>
      </c>
      <c r="D179" s="31" t="s">
        <v>325</v>
      </c>
    </row>
    <row r="180" spans="3:4">
      <c r="C180" s="27" t="s">
        <v>13</v>
      </c>
      <c r="D180" s="31" t="s">
        <v>325</v>
      </c>
    </row>
    <row r="181" spans="3:4">
      <c r="C181" s="27" t="s">
        <v>10</v>
      </c>
      <c r="D181" s="31" t="s">
        <v>325</v>
      </c>
    </row>
    <row r="182" spans="3:4">
      <c r="C182" s="27" t="s">
        <v>61</v>
      </c>
      <c r="D182" s="31" t="s">
        <v>325</v>
      </c>
    </row>
    <row r="183" spans="3:4">
      <c r="C183" s="52" t="s">
        <v>193</v>
      </c>
      <c r="D183" s="31" t="s">
        <v>325</v>
      </c>
    </row>
    <row r="184" spans="3:4">
      <c r="C184" s="27" t="s">
        <v>34</v>
      </c>
      <c r="D184" s="31" t="s">
        <v>325</v>
      </c>
    </row>
    <row r="185" spans="3:4">
      <c r="C185" s="27" t="s">
        <v>23</v>
      </c>
      <c r="D185" s="31" t="s">
        <v>325</v>
      </c>
    </row>
    <row r="186" spans="3:4">
      <c r="C186" s="52" t="s">
        <v>76</v>
      </c>
      <c r="D186" s="31" t="s">
        <v>325</v>
      </c>
    </row>
    <row r="187" spans="3:4">
      <c r="C187" s="27" t="s">
        <v>28</v>
      </c>
      <c r="D187" s="31" t="s">
        <v>325</v>
      </c>
    </row>
    <row r="188" spans="3:4">
      <c r="C188" s="45" t="s">
        <v>194</v>
      </c>
      <c r="D188" s="31" t="s">
        <v>325</v>
      </c>
    </row>
    <row r="189" spans="3:4">
      <c r="C189" s="52" t="s">
        <v>379</v>
      </c>
      <c r="D189" s="31" t="s">
        <v>325</v>
      </c>
    </row>
    <row r="190" spans="3:4">
      <c r="C190" s="27" t="s">
        <v>51</v>
      </c>
      <c r="D190" s="31" t="s">
        <v>325</v>
      </c>
    </row>
    <row r="191" spans="3:4" ht="22.5">
      <c r="C191" s="52" t="s">
        <v>39</v>
      </c>
      <c r="D191" s="31" t="s">
        <v>325</v>
      </c>
    </row>
    <row r="192" spans="3:4">
      <c r="C192" s="27" t="s">
        <v>36</v>
      </c>
      <c r="D192" s="31" t="s">
        <v>325</v>
      </c>
    </row>
    <row r="193" spans="3:4" ht="22.5">
      <c r="C193" s="27" t="s">
        <v>33</v>
      </c>
      <c r="D193" s="31" t="s">
        <v>325</v>
      </c>
    </row>
    <row r="194" spans="3:4">
      <c r="C194" s="27" t="s">
        <v>82</v>
      </c>
      <c r="D194" s="31" t="s">
        <v>325</v>
      </c>
    </row>
    <row r="195" spans="3:4">
      <c r="C195" s="27" t="s">
        <v>380</v>
      </c>
      <c r="D195" s="31" t="s">
        <v>325</v>
      </c>
    </row>
    <row r="196" spans="3:4" ht="22.5">
      <c r="C196" s="27" t="s">
        <v>381</v>
      </c>
      <c r="D196" s="31" t="s">
        <v>325</v>
      </c>
    </row>
    <row r="197" spans="3:4" ht="22.5">
      <c r="C197" s="27" t="s">
        <v>20</v>
      </c>
      <c r="D197" s="31" t="s">
        <v>325</v>
      </c>
    </row>
    <row r="198" spans="3:4">
      <c r="C198" s="27" t="s">
        <v>17</v>
      </c>
      <c r="D198" s="31" t="s">
        <v>325</v>
      </c>
    </row>
    <row r="199" spans="3:4">
      <c r="C199" s="27" t="s">
        <v>54</v>
      </c>
      <c r="D199" s="31" t="s">
        <v>325</v>
      </c>
    </row>
    <row r="200" spans="3:4">
      <c r="C200" s="42" t="s">
        <v>74</v>
      </c>
      <c r="D200" s="31" t="s">
        <v>325</v>
      </c>
    </row>
    <row r="201" spans="3:4">
      <c r="C201" s="27" t="s">
        <v>64</v>
      </c>
      <c r="D201" s="31" t="s">
        <v>325</v>
      </c>
    </row>
    <row r="202" spans="3:4">
      <c r="C202" s="27" t="s">
        <v>56</v>
      </c>
      <c r="D202" s="31" t="s">
        <v>325</v>
      </c>
    </row>
    <row r="203" spans="3:4">
      <c r="C203" s="27" t="s">
        <v>32</v>
      </c>
      <c r="D203" s="31" t="s">
        <v>325</v>
      </c>
    </row>
    <row r="204" spans="3:4">
      <c r="C204" s="27" t="s">
        <v>25</v>
      </c>
      <c r="D204" s="31" t="s">
        <v>325</v>
      </c>
    </row>
    <row r="205" spans="3:4">
      <c r="C205" s="27" t="s">
        <v>38</v>
      </c>
      <c r="D205" s="31" t="s">
        <v>325</v>
      </c>
    </row>
    <row r="206" spans="3:4" ht="56.25">
      <c r="C206" s="27" t="s">
        <v>382</v>
      </c>
      <c r="D206" s="31" t="s">
        <v>325</v>
      </c>
    </row>
    <row r="207" spans="3:4" ht="22.5">
      <c r="C207" s="27" t="s">
        <v>27</v>
      </c>
      <c r="D207" s="31" t="s">
        <v>325</v>
      </c>
    </row>
    <row r="208" spans="3:4" ht="15.75">
      <c r="C208" s="49" t="s">
        <v>383</v>
      </c>
      <c r="D208" s="41"/>
    </row>
    <row r="209" spans="3:4">
      <c r="C209" s="27" t="s">
        <v>47</v>
      </c>
      <c r="D209" s="31" t="s">
        <v>325</v>
      </c>
    </row>
    <row r="210" spans="3:4">
      <c r="C210" s="27" t="s">
        <v>52</v>
      </c>
      <c r="D210" s="31" t="s">
        <v>325</v>
      </c>
    </row>
    <row r="211" spans="3:4" ht="22.5">
      <c r="C211" s="27" t="s">
        <v>384</v>
      </c>
      <c r="D211" s="31" t="s">
        <v>325</v>
      </c>
    </row>
    <row r="212" spans="3:4">
      <c r="C212" s="27" t="s">
        <v>22</v>
      </c>
      <c r="D212" s="31" t="s">
        <v>325</v>
      </c>
    </row>
    <row r="213" spans="3:4" ht="22.5">
      <c r="C213" s="27" t="s">
        <v>132</v>
      </c>
      <c r="D213" s="31" t="s">
        <v>325</v>
      </c>
    </row>
    <row r="214" spans="3:4">
      <c r="C214" s="27" t="s">
        <v>55</v>
      </c>
      <c r="D214" s="31" t="s">
        <v>325</v>
      </c>
    </row>
    <row r="215" spans="3:4">
      <c r="C215" s="27" t="s">
        <v>40</v>
      </c>
      <c r="D215" s="31" t="s">
        <v>325</v>
      </c>
    </row>
    <row r="216" spans="3:4" ht="22.5">
      <c r="C216" s="27" t="s">
        <v>50</v>
      </c>
      <c r="D216" s="31" t="s">
        <v>325</v>
      </c>
    </row>
    <row r="217" spans="3:4">
      <c r="C217" s="27" t="s">
        <v>18</v>
      </c>
      <c r="D217" s="31" t="s">
        <v>325</v>
      </c>
    </row>
    <row r="218" spans="3:4">
      <c r="C218" s="27" t="s">
        <v>53</v>
      </c>
      <c r="D218" s="31" t="s">
        <v>325</v>
      </c>
    </row>
    <row r="219" spans="3:4" ht="15.75">
      <c r="C219" s="49" t="s">
        <v>385</v>
      </c>
      <c r="D219" s="69"/>
    </row>
    <row r="220" spans="3:4">
      <c r="C220" s="27" t="s">
        <v>42</v>
      </c>
      <c r="D220" s="31" t="s">
        <v>325</v>
      </c>
    </row>
    <row r="221" spans="3:4">
      <c r="C221" s="27" t="s">
        <v>45</v>
      </c>
      <c r="D221" s="31" t="s">
        <v>325</v>
      </c>
    </row>
    <row r="222" spans="3:4">
      <c r="C222" s="27" t="s">
        <v>80</v>
      </c>
      <c r="D222" s="31" t="s">
        <v>325</v>
      </c>
    </row>
    <row r="223" spans="3:4">
      <c r="C223" s="27" t="s">
        <v>135</v>
      </c>
      <c r="D223" s="31" t="s">
        <v>325</v>
      </c>
    </row>
    <row r="224" spans="3:4">
      <c r="C224" s="27" t="s">
        <v>93</v>
      </c>
      <c r="D224" s="31" t="s">
        <v>325</v>
      </c>
    </row>
    <row r="225" spans="3:4">
      <c r="C225" s="27" t="s">
        <v>138</v>
      </c>
      <c r="D225" s="31" t="s">
        <v>325</v>
      </c>
    </row>
    <row r="226" spans="3:4">
      <c r="C226" s="27" t="s">
        <v>44</v>
      </c>
      <c r="D226" s="31" t="s">
        <v>325</v>
      </c>
    </row>
    <row r="227" spans="3:4">
      <c r="C227" s="27" t="s">
        <v>191</v>
      </c>
      <c r="D227" s="31" t="s">
        <v>325</v>
      </c>
    </row>
    <row r="228" spans="3:4">
      <c r="C228" s="27" t="s">
        <v>90</v>
      </c>
      <c r="D228" s="31" t="s">
        <v>325</v>
      </c>
    </row>
    <row r="229" spans="3:4" ht="22.5">
      <c r="C229" s="27" t="s">
        <v>122</v>
      </c>
      <c r="D229" s="31" t="s">
        <v>325</v>
      </c>
    </row>
    <row r="230" spans="3:4">
      <c r="C230" s="27" t="s">
        <v>65</v>
      </c>
      <c r="D230" s="31" t="s">
        <v>325</v>
      </c>
    </row>
  </sheetData>
  <conditionalFormatting sqref="A1:A1048576 C1:C1048576">
    <cfRule type="duplicateValues" dxfId="3" priority="2"/>
  </conditionalFormatting>
  <conditionalFormatting sqref="J22:J28">
    <cfRule type="duplicateValues" dxfId="2"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28"/>
  <sheetViews>
    <sheetView workbookViewId="0">
      <selection activeCell="J129" sqref="J129"/>
    </sheetView>
  </sheetViews>
  <sheetFormatPr defaultColWidth="8.85546875" defaultRowHeight="15"/>
  <sheetData>
    <row r="1" spans="1:8">
      <c r="A1" s="11" t="s">
        <v>146</v>
      </c>
      <c r="E1" s="69"/>
      <c r="F1" s="27" t="s">
        <v>41</v>
      </c>
      <c r="G1" s="28">
        <v>8</v>
      </c>
      <c r="H1" s="31" t="s">
        <v>325</v>
      </c>
    </row>
    <row r="2" spans="1:8">
      <c r="A2" s="11" t="s">
        <v>98</v>
      </c>
      <c r="E2" s="73"/>
      <c r="F2" s="27" t="s">
        <v>84</v>
      </c>
      <c r="G2" s="32">
        <v>7</v>
      </c>
      <c r="H2" s="31" t="s">
        <v>325</v>
      </c>
    </row>
    <row r="3" spans="1:8">
      <c r="A3" s="11" t="s">
        <v>100</v>
      </c>
      <c r="E3" s="74"/>
      <c r="F3" s="27" t="s">
        <v>104</v>
      </c>
      <c r="G3" s="32">
        <v>7</v>
      </c>
      <c r="H3" s="33" t="s">
        <v>348</v>
      </c>
    </row>
    <row r="4" spans="1:8">
      <c r="A4" s="11" t="s">
        <v>24</v>
      </c>
      <c r="D4" s="90"/>
      <c r="E4" s="74"/>
      <c r="F4" s="27" t="s">
        <v>49</v>
      </c>
      <c r="G4" s="32">
        <v>8</v>
      </c>
      <c r="H4" s="31" t="s">
        <v>325</v>
      </c>
    </row>
    <row r="5" spans="1:8">
      <c r="A5" s="11" t="s">
        <v>112</v>
      </c>
      <c r="E5" s="73"/>
      <c r="F5" s="27" t="s">
        <v>158</v>
      </c>
      <c r="G5" s="32">
        <v>4</v>
      </c>
      <c r="H5" s="33" t="s">
        <v>348</v>
      </c>
    </row>
    <row r="6" spans="1:8">
      <c r="A6" s="11" t="s">
        <v>388</v>
      </c>
      <c r="E6" s="75"/>
      <c r="F6" s="27" t="s">
        <v>60</v>
      </c>
      <c r="G6" s="32">
        <v>8</v>
      </c>
      <c r="H6" s="31" t="s">
        <v>325</v>
      </c>
    </row>
    <row r="7" spans="1:8" ht="15.75">
      <c r="A7" s="11" t="s">
        <v>114</v>
      </c>
      <c r="E7" s="76"/>
      <c r="F7" s="125" t="s">
        <v>327</v>
      </c>
      <c r="G7" s="126"/>
      <c r="H7" s="35"/>
    </row>
    <row r="8" spans="1:8">
      <c r="A8" s="11" t="s">
        <v>116</v>
      </c>
      <c r="E8" s="74"/>
      <c r="F8" s="27" t="s">
        <v>146</v>
      </c>
      <c r="G8" s="32">
        <v>6</v>
      </c>
      <c r="H8" s="33" t="s">
        <v>348</v>
      </c>
    </row>
    <row r="9" spans="1:8">
      <c r="A9" s="11" t="s">
        <v>88</v>
      </c>
      <c r="E9" s="73"/>
      <c r="F9" s="27" t="s">
        <v>98</v>
      </c>
      <c r="G9" s="32">
        <v>6</v>
      </c>
      <c r="H9" s="87" t="s">
        <v>326</v>
      </c>
    </row>
    <row r="10" spans="1:8">
      <c r="A10" s="11" t="s">
        <v>389</v>
      </c>
      <c r="E10" s="73"/>
      <c r="F10" s="27" t="s">
        <v>115</v>
      </c>
      <c r="G10" s="32">
        <v>5</v>
      </c>
      <c r="H10" s="33" t="s">
        <v>348</v>
      </c>
    </row>
    <row r="11" spans="1:8" ht="22.5">
      <c r="A11" s="11" t="s">
        <v>153</v>
      </c>
      <c r="E11" s="73"/>
      <c r="F11" s="27" t="s">
        <v>100</v>
      </c>
      <c r="G11" s="32">
        <v>6</v>
      </c>
      <c r="H11" s="87" t="s">
        <v>326</v>
      </c>
    </row>
    <row r="12" spans="1:8">
      <c r="A12" s="11" t="s">
        <v>118</v>
      </c>
      <c r="E12" s="73"/>
      <c r="F12" s="27" t="s">
        <v>24</v>
      </c>
      <c r="G12" s="32">
        <v>6</v>
      </c>
      <c r="H12" s="87" t="s">
        <v>326</v>
      </c>
    </row>
    <row r="13" spans="1:8">
      <c r="A13" s="11" t="s">
        <v>320</v>
      </c>
      <c r="E13" s="73"/>
      <c r="F13" s="27" t="s">
        <v>112</v>
      </c>
      <c r="G13" s="32">
        <v>6</v>
      </c>
      <c r="H13" s="33" t="s">
        <v>348</v>
      </c>
    </row>
    <row r="14" spans="1:8">
      <c r="A14" s="11" t="s">
        <v>150</v>
      </c>
      <c r="E14" s="73"/>
      <c r="F14" s="37" t="s">
        <v>127</v>
      </c>
      <c r="G14" s="32">
        <v>7</v>
      </c>
      <c r="H14" s="31" t="s">
        <v>325</v>
      </c>
    </row>
    <row r="15" spans="1:8" ht="33.75">
      <c r="A15" s="11" t="s">
        <v>86</v>
      </c>
      <c r="E15" s="73"/>
      <c r="F15" s="27" t="s">
        <v>114</v>
      </c>
      <c r="G15" s="32">
        <v>6</v>
      </c>
      <c r="H15" s="87" t="s">
        <v>326</v>
      </c>
    </row>
    <row r="16" spans="1:8">
      <c r="A16" s="11" t="s">
        <v>119</v>
      </c>
      <c r="E16" s="77"/>
      <c r="F16" s="38" t="s">
        <v>121</v>
      </c>
      <c r="G16" s="32">
        <v>6</v>
      </c>
      <c r="H16" s="33" t="s">
        <v>348</v>
      </c>
    </row>
    <row r="17" spans="1:8">
      <c r="A17" s="11" t="s">
        <v>154</v>
      </c>
      <c r="E17" s="74"/>
      <c r="F17" s="27" t="s">
        <v>116</v>
      </c>
      <c r="G17" s="32">
        <v>6</v>
      </c>
      <c r="H17" s="87" t="s">
        <v>326</v>
      </c>
    </row>
    <row r="18" spans="1:8" ht="33.75">
      <c r="A18" s="11" t="s">
        <v>152</v>
      </c>
      <c r="E18" s="74"/>
      <c r="F18" s="27" t="s">
        <v>88</v>
      </c>
      <c r="G18" s="32">
        <v>6</v>
      </c>
      <c r="H18" s="41" t="s">
        <v>326</v>
      </c>
    </row>
    <row r="19" spans="1:8" ht="22.5">
      <c r="A19" s="11" t="s">
        <v>103</v>
      </c>
      <c r="E19" s="74"/>
      <c r="F19" s="27" t="s">
        <v>102</v>
      </c>
      <c r="G19" s="39">
        <v>6</v>
      </c>
      <c r="H19" s="33" t="s">
        <v>348</v>
      </c>
    </row>
    <row r="20" spans="1:8">
      <c r="A20" s="11" t="s">
        <v>156</v>
      </c>
      <c r="E20" s="73"/>
      <c r="F20" s="27" t="s">
        <v>192</v>
      </c>
      <c r="G20" s="39">
        <v>6</v>
      </c>
      <c r="H20" s="41" t="s">
        <v>326</v>
      </c>
    </row>
    <row r="21" spans="1:8" ht="22.5">
      <c r="A21" s="11" t="s">
        <v>105</v>
      </c>
      <c r="E21" s="73"/>
      <c r="F21" s="27" t="s">
        <v>86</v>
      </c>
      <c r="G21" s="32">
        <v>7</v>
      </c>
      <c r="H21" s="33" t="s">
        <v>348</v>
      </c>
    </row>
    <row r="22" spans="1:8">
      <c r="A22" s="11" t="s">
        <v>49</v>
      </c>
      <c r="E22" s="75"/>
      <c r="F22" s="37" t="s">
        <v>289</v>
      </c>
      <c r="G22" s="28" t="s">
        <v>330</v>
      </c>
      <c r="H22" s="41" t="s">
        <v>326</v>
      </c>
    </row>
    <row r="23" spans="1:8">
      <c r="A23" s="11" t="s">
        <v>125</v>
      </c>
      <c r="E23" s="73"/>
      <c r="F23" s="27" t="s">
        <v>331</v>
      </c>
      <c r="G23" s="32">
        <v>4</v>
      </c>
      <c r="H23" s="33" t="s">
        <v>348</v>
      </c>
    </row>
    <row r="24" spans="1:8">
      <c r="A24" s="11" t="s">
        <v>162</v>
      </c>
      <c r="E24" s="73"/>
      <c r="F24" s="27" t="s">
        <v>118</v>
      </c>
      <c r="G24" s="39">
        <v>6</v>
      </c>
      <c r="H24" s="33" t="s">
        <v>348</v>
      </c>
    </row>
    <row r="25" spans="1:8">
      <c r="A25" s="11" t="s">
        <v>143</v>
      </c>
      <c r="E25" s="73"/>
      <c r="F25" s="27" t="s">
        <v>320</v>
      </c>
      <c r="G25" s="32">
        <v>4</v>
      </c>
      <c r="H25" s="33" t="s">
        <v>348</v>
      </c>
    </row>
    <row r="26" spans="1:8">
      <c r="A26" s="11" t="s">
        <v>108</v>
      </c>
      <c r="E26" s="78"/>
      <c r="F26" s="42" t="s">
        <v>150</v>
      </c>
      <c r="G26" s="32">
        <v>5</v>
      </c>
      <c r="H26" s="41" t="s">
        <v>326</v>
      </c>
    </row>
    <row r="27" spans="1:8">
      <c r="A27" s="11" t="s">
        <v>130</v>
      </c>
      <c r="E27" s="75"/>
      <c r="F27" s="27" t="s">
        <v>119</v>
      </c>
      <c r="G27" s="28">
        <v>7</v>
      </c>
      <c r="H27" s="41" t="s">
        <v>326</v>
      </c>
    </row>
    <row r="28" spans="1:8" ht="22.5">
      <c r="A28" s="11" t="s">
        <v>164</v>
      </c>
      <c r="E28" s="73"/>
      <c r="F28" s="37" t="s">
        <v>195</v>
      </c>
      <c r="G28" s="32" t="s">
        <v>330</v>
      </c>
      <c r="H28" s="41" t="s">
        <v>326</v>
      </c>
    </row>
    <row r="29" spans="1:8">
      <c r="A29" s="11" t="s">
        <v>110</v>
      </c>
      <c r="E29" s="73"/>
      <c r="F29" s="27" t="s">
        <v>154</v>
      </c>
      <c r="G29" s="32">
        <v>4</v>
      </c>
      <c r="H29" s="41" t="s">
        <v>326</v>
      </c>
    </row>
    <row r="30" spans="1:8">
      <c r="A30" s="11" t="s">
        <v>145</v>
      </c>
      <c r="E30" s="73"/>
      <c r="F30" s="27" t="s">
        <v>197</v>
      </c>
      <c r="G30" s="32">
        <v>3</v>
      </c>
      <c r="H30" s="33" t="s">
        <v>348</v>
      </c>
    </row>
    <row r="31" spans="1:8">
      <c r="A31" s="11" t="s">
        <v>168</v>
      </c>
      <c r="E31" s="74"/>
      <c r="F31" s="27" t="s">
        <v>152</v>
      </c>
      <c r="G31" s="32">
        <v>4</v>
      </c>
      <c r="H31" s="41" t="s">
        <v>326</v>
      </c>
    </row>
    <row r="32" spans="1:8" ht="22.5">
      <c r="A32" s="11" t="s">
        <v>158</v>
      </c>
      <c r="E32" s="73"/>
      <c r="F32" s="27" t="s">
        <v>103</v>
      </c>
      <c r="G32" s="32">
        <v>6</v>
      </c>
      <c r="H32" s="41" t="s">
        <v>326</v>
      </c>
    </row>
    <row r="33" spans="1:8">
      <c r="A33" s="11" t="s">
        <v>328</v>
      </c>
      <c r="E33" s="78"/>
      <c r="F33" s="42" t="s">
        <v>156</v>
      </c>
      <c r="G33" s="32">
        <v>1</v>
      </c>
      <c r="H33" s="33" t="s">
        <v>348</v>
      </c>
    </row>
    <row r="34" spans="1:8">
      <c r="A34" s="11" t="s">
        <v>121</v>
      </c>
      <c r="E34" s="74"/>
      <c r="F34" s="27" t="s">
        <v>105</v>
      </c>
      <c r="G34" s="32">
        <v>6</v>
      </c>
      <c r="H34" s="33" t="s">
        <v>348</v>
      </c>
    </row>
    <row r="35" spans="1:8">
      <c r="A35" s="11" t="s">
        <v>124</v>
      </c>
      <c r="E35" s="73"/>
      <c r="F35" s="27" t="s">
        <v>125</v>
      </c>
      <c r="G35" s="39">
        <v>6</v>
      </c>
      <c r="H35" s="41" t="s">
        <v>326</v>
      </c>
    </row>
    <row r="36" spans="1:8">
      <c r="A36" s="11" t="s">
        <v>157</v>
      </c>
      <c r="E36" s="74"/>
      <c r="F36" s="27" t="s">
        <v>109</v>
      </c>
      <c r="G36" s="39">
        <v>6</v>
      </c>
      <c r="H36" s="31" t="s">
        <v>325</v>
      </c>
    </row>
    <row r="37" spans="1:8" ht="22.5">
      <c r="A37" s="11" t="s">
        <v>117</v>
      </c>
      <c r="E37" s="73"/>
      <c r="F37" s="27" t="s">
        <v>162</v>
      </c>
      <c r="G37" s="32">
        <v>6</v>
      </c>
      <c r="H37" s="41" t="s">
        <v>326</v>
      </c>
    </row>
    <row r="38" spans="1:8">
      <c r="A38" s="11" t="s">
        <v>177</v>
      </c>
      <c r="E38" s="74"/>
      <c r="F38" s="27" t="s">
        <v>143</v>
      </c>
      <c r="G38" s="32">
        <v>7</v>
      </c>
      <c r="H38" s="33" t="s">
        <v>348</v>
      </c>
    </row>
    <row r="39" spans="1:8">
      <c r="A39" s="11" t="s">
        <v>329</v>
      </c>
      <c r="E39" s="74"/>
      <c r="F39" s="27" t="s">
        <v>108</v>
      </c>
      <c r="G39" s="32">
        <v>6</v>
      </c>
      <c r="H39" s="41" t="s">
        <v>326</v>
      </c>
    </row>
    <row r="40" spans="1:8">
      <c r="A40" s="11" t="s">
        <v>172</v>
      </c>
      <c r="E40" s="73"/>
      <c r="F40" s="27" t="s">
        <v>87</v>
      </c>
      <c r="G40" s="32">
        <v>4</v>
      </c>
      <c r="H40" s="33" t="s">
        <v>348</v>
      </c>
    </row>
    <row r="41" spans="1:8">
      <c r="A41" s="11" t="s">
        <v>160</v>
      </c>
      <c r="E41" s="75"/>
      <c r="F41" s="27" t="s">
        <v>333</v>
      </c>
      <c r="G41" s="32" t="s">
        <v>330</v>
      </c>
      <c r="H41" s="41" t="s">
        <v>330</v>
      </c>
    </row>
    <row r="42" spans="1:8">
      <c r="A42" s="11" t="s">
        <v>390</v>
      </c>
      <c r="E42" s="73"/>
      <c r="F42" s="27" t="s">
        <v>130</v>
      </c>
      <c r="G42" s="32">
        <v>4</v>
      </c>
      <c r="H42" s="33" t="s">
        <v>348</v>
      </c>
    </row>
    <row r="43" spans="1:8" ht="33.75">
      <c r="A43" s="11" t="s">
        <v>79</v>
      </c>
      <c r="E43" s="69"/>
      <c r="F43" s="27" t="s">
        <v>164</v>
      </c>
      <c r="G43" s="32">
        <v>6</v>
      </c>
      <c r="H43" s="41" t="s">
        <v>326</v>
      </c>
    </row>
    <row r="44" spans="1:8">
      <c r="A44" s="11" t="s">
        <v>70</v>
      </c>
      <c r="E44" s="73"/>
      <c r="F44" s="27" t="s">
        <v>110</v>
      </c>
      <c r="G44" s="32">
        <v>6</v>
      </c>
      <c r="H44" s="41" t="s">
        <v>326</v>
      </c>
    </row>
    <row r="45" spans="1:8">
      <c r="A45" s="11" t="s">
        <v>141</v>
      </c>
      <c r="E45" s="78"/>
      <c r="F45" s="42" t="s">
        <v>106</v>
      </c>
      <c r="G45" s="44">
        <v>7</v>
      </c>
      <c r="H45" s="31" t="s">
        <v>325</v>
      </c>
    </row>
    <row r="46" spans="1:8" ht="22.5">
      <c r="A46" s="11" t="s">
        <v>94</v>
      </c>
      <c r="E46" s="73"/>
      <c r="F46" s="27" t="s">
        <v>145</v>
      </c>
      <c r="G46" s="39">
        <v>4</v>
      </c>
      <c r="H46" s="41" t="s">
        <v>326</v>
      </c>
    </row>
    <row r="47" spans="1:8">
      <c r="A47" s="11" t="s">
        <v>81</v>
      </c>
      <c r="E47" s="75"/>
      <c r="F47" s="37" t="s">
        <v>168</v>
      </c>
      <c r="G47" s="32" t="s">
        <v>330</v>
      </c>
      <c r="H47" s="41" t="s">
        <v>326</v>
      </c>
    </row>
    <row r="48" spans="1:8" ht="22.5">
      <c r="A48" s="11" t="s">
        <v>174</v>
      </c>
      <c r="E48" s="78"/>
      <c r="F48" s="42" t="s">
        <v>66</v>
      </c>
      <c r="G48" s="44">
        <v>8</v>
      </c>
      <c r="H48" s="31" t="s">
        <v>325</v>
      </c>
    </row>
    <row r="49" spans="1:8" ht="22.5">
      <c r="A49" s="11" t="s">
        <v>97</v>
      </c>
      <c r="E49" s="79"/>
      <c r="F49" s="45" t="s">
        <v>297</v>
      </c>
      <c r="G49" s="39" t="s">
        <v>335</v>
      </c>
      <c r="H49" s="41" t="s">
        <v>326</v>
      </c>
    </row>
    <row r="50" spans="1:8">
      <c r="A50" s="11" t="s">
        <v>75</v>
      </c>
      <c r="E50" s="73"/>
      <c r="F50" s="27" t="s">
        <v>328</v>
      </c>
      <c r="G50" s="32">
        <v>4</v>
      </c>
      <c r="H50" s="41" t="s">
        <v>326</v>
      </c>
    </row>
    <row r="51" spans="1:8" ht="33.75">
      <c r="A51" s="11" t="s">
        <v>167</v>
      </c>
      <c r="E51" s="73"/>
      <c r="F51" s="27" t="s">
        <v>134</v>
      </c>
      <c r="G51" s="32">
        <v>5</v>
      </c>
      <c r="H51" s="33" t="s">
        <v>348</v>
      </c>
    </row>
    <row r="52" spans="1:8">
      <c r="A52" s="11" t="s">
        <v>142</v>
      </c>
      <c r="E52" s="73"/>
      <c r="F52" s="27" t="s">
        <v>124</v>
      </c>
      <c r="G52" s="32">
        <v>6</v>
      </c>
      <c r="H52" s="41" t="s">
        <v>326</v>
      </c>
    </row>
    <row r="53" spans="1:8">
      <c r="A53" s="11" t="s">
        <v>46</v>
      </c>
      <c r="E53" s="73"/>
      <c r="F53" s="27" t="s">
        <v>157</v>
      </c>
      <c r="G53" s="32">
        <v>4</v>
      </c>
      <c r="H53" s="33" t="s">
        <v>348</v>
      </c>
    </row>
    <row r="54" spans="1:8">
      <c r="A54" s="11" t="s">
        <v>126</v>
      </c>
      <c r="E54" s="78"/>
      <c r="F54" s="42" t="s">
        <v>117</v>
      </c>
      <c r="G54" s="44">
        <v>4</v>
      </c>
      <c r="H54" s="33" t="s">
        <v>348</v>
      </c>
    </row>
    <row r="55" spans="1:8">
      <c r="A55" s="11" t="s">
        <v>77</v>
      </c>
      <c r="E55" s="74"/>
      <c r="F55" s="27" t="s">
        <v>177</v>
      </c>
      <c r="G55" s="32">
        <v>4</v>
      </c>
      <c r="H55" s="41" t="s">
        <v>326</v>
      </c>
    </row>
    <row r="56" spans="1:8">
      <c r="A56" s="11" t="s">
        <v>85</v>
      </c>
      <c r="E56" s="74"/>
      <c r="F56" s="27"/>
      <c r="G56" s="32"/>
      <c r="H56" s="41"/>
    </row>
    <row r="57" spans="1:8" ht="15.75">
      <c r="A57" s="11" t="s">
        <v>63</v>
      </c>
      <c r="E57" s="69"/>
      <c r="F57" s="48" t="s">
        <v>336</v>
      </c>
      <c r="G57" s="28"/>
      <c r="H57" s="41"/>
    </row>
    <row r="58" spans="1:8" ht="15.75">
      <c r="A58" s="11" t="s">
        <v>163</v>
      </c>
      <c r="E58" s="76"/>
      <c r="F58" s="49" t="s">
        <v>338</v>
      </c>
      <c r="G58" s="50"/>
      <c r="H58" s="51"/>
    </row>
    <row r="59" spans="1:8">
      <c r="A59" s="11" t="s">
        <v>166</v>
      </c>
      <c r="E59" s="80"/>
      <c r="F59" s="27" t="s">
        <v>339</v>
      </c>
      <c r="G59" s="28" t="s">
        <v>330</v>
      </c>
      <c r="H59" s="41" t="s">
        <v>330</v>
      </c>
    </row>
    <row r="60" spans="1:8" ht="33.75">
      <c r="A60" s="11" t="s">
        <v>148</v>
      </c>
      <c r="E60" s="124"/>
      <c r="F60" s="37" t="s">
        <v>161</v>
      </c>
      <c r="G60" s="32">
        <v>6</v>
      </c>
      <c r="H60" s="41" t="s">
        <v>326</v>
      </c>
    </row>
    <row r="61" spans="1:8">
      <c r="A61" s="11" t="s">
        <v>37</v>
      </c>
      <c r="E61" s="124"/>
      <c r="F61" s="42" t="s">
        <v>30</v>
      </c>
      <c r="G61" s="44">
        <v>8</v>
      </c>
      <c r="H61" s="31" t="s">
        <v>325</v>
      </c>
    </row>
    <row r="62" spans="1:8">
      <c r="A62" s="11" t="s">
        <v>78</v>
      </c>
      <c r="E62" s="81"/>
      <c r="F62" s="42" t="s">
        <v>133</v>
      </c>
      <c r="G62" s="44">
        <v>7</v>
      </c>
      <c r="H62" s="31" t="s">
        <v>325</v>
      </c>
    </row>
    <row r="63" spans="1:8">
      <c r="A63" s="11" t="s">
        <v>183</v>
      </c>
      <c r="E63" s="80"/>
      <c r="F63" s="27" t="s">
        <v>71</v>
      </c>
      <c r="G63" s="28">
        <v>7</v>
      </c>
      <c r="H63" s="31" t="s">
        <v>325</v>
      </c>
    </row>
    <row r="64" spans="1:8">
      <c r="A64" s="11" t="s">
        <v>128</v>
      </c>
      <c r="E64" s="124"/>
      <c r="F64" s="27" t="s">
        <v>172</v>
      </c>
      <c r="G64" s="32">
        <v>6</v>
      </c>
      <c r="H64" s="33" t="s">
        <v>348</v>
      </c>
    </row>
    <row r="65" spans="1:8">
      <c r="A65" s="11" t="s">
        <v>186</v>
      </c>
      <c r="E65" s="124"/>
      <c r="F65" s="52" t="s">
        <v>160</v>
      </c>
      <c r="G65" s="32">
        <v>4</v>
      </c>
      <c r="H65" s="33" t="s">
        <v>348</v>
      </c>
    </row>
    <row r="66" spans="1:8" ht="45">
      <c r="A66" s="11" t="s">
        <v>139</v>
      </c>
      <c r="E66" s="124"/>
      <c r="F66" s="27" t="s">
        <v>340</v>
      </c>
      <c r="G66" s="28">
        <v>7</v>
      </c>
      <c r="H66" s="33" t="s">
        <v>348</v>
      </c>
    </row>
    <row r="67" spans="1:8">
      <c r="A67" s="11" t="s">
        <v>185</v>
      </c>
      <c r="E67" s="80"/>
      <c r="F67" s="27" t="s">
        <v>43</v>
      </c>
      <c r="G67" s="28">
        <v>8</v>
      </c>
      <c r="H67" s="31" t="s">
        <v>325</v>
      </c>
    </row>
    <row r="68" spans="1:8" ht="33.75">
      <c r="A68" s="11" t="s">
        <v>334</v>
      </c>
      <c r="E68" s="124"/>
      <c r="F68" s="27" t="s">
        <v>173</v>
      </c>
      <c r="G68" s="32">
        <v>6</v>
      </c>
      <c r="H68" s="33" t="s">
        <v>348</v>
      </c>
    </row>
    <row r="69" spans="1:8">
      <c r="A69" s="11" t="s">
        <v>57</v>
      </c>
      <c r="E69" s="124"/>
      <c r="F69" s="27" t="s">
        <v>26</v>
      </c>
      <c r="G69" s="28">
        <v>8</v>
      </c>
      <c r="H69" s="31" t="s">
        <v>325</v>
      </c>
    </row>
    <row r="70" spans="1:8">
      <c r="A70" s="11" t="s">
        <v>113</v>
      </c>
      <c r="E70" s="80"/>
      <c r="F70" s="27" t="s">
        <v>69</v>
      </c>
      <c r="G70" s="28">
        <v>8</v>
      </c>
      <c r="H70" s="31" t="s">
        <v>325</v>
      </c>
    </row>
    <row r="71" spans="1:8">
      <c r="A71" s="11" t="s">
        <v>92</v>
      </c>
      <c r="E71" s="124"/>
      <c r="F71" s="27" t="s">
        <v>79</v>
      </c>
      <c r="G71" s="32">
        <v>7</v>
      </c>
      <c r="H71" s="33" t="s">
        <v>348</v>
      </c>
    </row>
    <row r="72" spans="1:8">
      <c r="A72" s="11" t="s">
        <v>155</v>
      </c>
      <c r="E72" s="124"/>
      <c r="F72" s="27" t="s">
        <v>70</v>
      </c>
      <c r="G72" s="32">
        <v>6</v>
      </c>
      <c r="H72" s="41" t="s">
        <v>326</v>
      </c>
    </row>
    <row r="73" spans="1:8">
      <c r="A73" s="11" t="s">
        <v>188</v>
      </c>
      <c r="E73" s="68"/>
      <c r="F73" s="37" t="s">
        <v>141</v>
      </c>
      <c r="G73" s="32">
        <v>6</v>
      </c>
      <c r="H73" s="41" t="s">
        <v>326</v>
      </c>
    </row>
    <row r="74" spans="1:8" ht="22.5">
      <c r="A74" s="11" t="s">
        <v>96</v>
      </c>
      <c r="E74" s="68"/>
      <c r="F74" s="27" t="s">
        <v>94</v>
      </c>
      <c r="G74" s="32">
        <v>7</v>
      </c>
      <c r="H74" s="41" t="s">
        <v>326</v>
      </c>
    </row>
    <row r="75" spans="1:8">
      <c r="A75" s="11" t="s">
        <v>123</v>
      </c>
      <c r="E75" s="68"/>
      <c r="F75" s="27" t="s">
        <v>67</v>
      </c>
      <c r="G75" s="32">
        <v>8</v>
      </c>
      <c r="H75" s="31" t="s">
        <v>325</v>
      </c>
    </row>
    <row r="76" spans="1:8">
      <c r="A76" s="11" t="s">
        <v>159</v>
      </c>
      <c r="E76" s="124"/>
      <c r="F76" s="27" t="s">
        <v>81</v>
      </c>
      <c r="G76" s="32">
        <v>6</v>
      </c>
      <c r="H76" s="33" t="s">
        <v>348</v>
      </c>
    </row>
    <row r="77" spans="1:8">
      <c r="A77" s="11" t="s">
        <v>120</v>
      </c>
      <c r="E77" s="124"/>
      <c r="F77" s="27" t="s">
        <v>174</v>
      </c>
      <c r="G77" s="32">
        <v>6</v>
      </c>
      <c r="H77" s="33" t="s">
        <v>348</v>
      </c>
    </row>
    <row r="78" spans="1:8" ht="22.5">
      <c r="A78" s="11" t="s">
        <v>131</v>
      </c>
      <c r="E78" s="124"/>
      <c r="F78" s="27" t="s">
        <v>344</v>
      </c>
      <c r="G78" s="32">
        <v>6</v>
      </c>
      <c r="H78" s="41" t="s">
        <v>326</v>
      </c>
    </row>
    <row r="79" spans="1:8">
      <c r="A79" s="11" t="s">
        <v>151</v>
      </c>
      <c r="E79" s="124"/>
      <c r="F79" s="27" t="s">
        <v>97</v>
      </c>
      <c r="G79" s="28">
        <v>6</v>
      </c>
      <c r="H79" s="33" t="s">
        <v>348</v>
      </c>
    </row>
    <row r="80" spans="1:8">
      <c r="A80" s="11" t="s">
        <v>337</v>
      </c>
      <c r="E80" s="124"/>
      <c r="F80" s="27" t="s">
        <v>75</v>
      </c>
      <c r="G80" s="28">
        <v>6</v>
      </c>
      <c r="H80" s="33" t="s">
        <v>348</v>
      </c>
    </row>
    <row r="81" spans="1:8" ht="22.5">
      <c r="A81" s="11" t="s">
        <v>187</v>
      </c>
      <c r="E81" s="80"/>
      <c r="F81" s="27" t="s">
        <v>345</v>
      </c>
      <c r="G81" s="32" t="s">
        <v>330</v>
      </c>
      <c r="H81" s="41" t="s">
        <v>330</v>
      </c>
    </row>
    <row r="82" spans="1:8">
      <c r="A82" s="11" t="s">
        <v>173</v>
      </c>
      <c r="E82" s="68"/>
      <c r="F82" s="27" t="s">
        <v>167</v>
      </c>
      <c r="G82" s="32">
        <v>4</v>
      </c>
      <c r="H82" s="41" t="s">
        <v>326</v>
      </c>
    </row>
    <row r="83" spans="1:8">
      <c r="A83" s="11" t="s">
        <v>169</v>
      </c>
      <c r="D83" s="90"/>
      <c r="E83" s="124"/>
      <c r="F83" s="27" t="s">
        <v>142</v>
      </c>
      <c r="G83" s="32">
        <v>7</v>
      </c>
      <c r="H83" s="31" t="s">
        <v>325</v>
      </c>
    </row>
    <row r="84" spans="1:8">
      <c r="A84" s="11" t="s">
        <v>165</v>
      </c>
      <c r="E84" s="124"/>
      <c r="F84" s="27" t="s">
        <v>46</v>
      </c>
      <c r="G84" s="28">
        <v>6</v>
      </c>
      <c r="H84" s="41" t="s">
        <v>326</v>
      </c>
    </row>
    <row r="85" spans="1:8">
      <c r="A85" s="11" t="s">
        <v>175</v>
      </c>
      <c r="E85" s="78"/>
      <c r="F85" s="27" t="s">
        <v>346</v>
      </c>
      <c r="G85" s="32" t="s">
        <v>330</v>
      </c>
      <c r="H85" s="41" t="s">
        <v>330</v>
      </c>
    </row>
    <row r="86" spans="1:8">
      <c r="A86" s="11" t="s">
        <v>341</v>
      </c>
      <c r="E86" s="82"/>
      <c r="F86" s="27" t="s">
        <v>83</v>
      </c>
      <c r="G86" s="28">
        <v>7</v>
      </c>
      <c r="H86" s="33" t="s">
        <v>348</v>
      </c>
    </row>
    <row r="87" spans="1:8" ht="22.5">
      <c r="A87" s="11" t="s">
        <v>176</v>
      </c>
      <c r="E87" s="78"/>
      <c r="F87" s="27" t="s">
        <v>347</v>
      </c>
      <c r="G87" s="32" t="s">
        <v>330</v>
      </c>
      <c r="H87" s="41" t="s">
        <v>330</v>
      </c>
    </row>
    <row r="88" spans="1:8">
      <c r="A88" s="11" t="s">
        <v>181</v>
      </c>
      <c r="E88" s="78"/>
      <c r="F88" s="27" t="s">
        <v>126</v>
      </c>
      <c r="G88" s="32">
        <v>6</v>
      </c>
      <c r="H88" s="41" t="s">
        <v>326</v>
      </c>
    </row>
    <row r="89" spans="1:8">
      <c r="A89" s="11" t="s">
        <v>342</v>
      </c>
      <c r="E89" s="78"/>
      <c r="F89" s="27" t="s">
        <v>77</v>
      </c>
      <c r="G89" s="32">
        <v>7</v>
      </c>
      <c r="H89" s="33" t="s">
        <v>348</v>
      </c>
    </row>
    <row r="90" spans="1:8">
      <c r="A90" s="11" t="s">
        <v>171</v>
      </c>
      <c r="E90" s="73"/>
      <c r="F90" s="53" t="s">
        <v>85</v>
      </c>
      <c r="G90" s="32">
        <v>6</v>
      </c>
      <c r="H90" s="36" t="s">
        <v>386</v>
      </c>
    </row>
    <row r="91" spans="1:8">
      <c r="A91" s="11" t="s">
        <v>178</v>
      </c>
      <c r="E91" s="73"/>
      <c r="F91" s="27" t="s">
        <v>63</v>
      </c>
      <c r="G91" s="32">
        <v>6</v>
      </c>
      <c r="H91" s="33" t="s">
        <v>348</v>
      </c>
    </row>
    <row r="92" spans="1:8">
      <c r="E92" s="73"/>
      <c r="F92" s="27" t="s">
        <v>349</v>
      </c>
      <c r="G92" s="32" t="s">
        <v>330</v>
      </c>
      <c r="H92" s="41" t="s">
        <v>330</v>
      </c>
    </row>
    <row r="93" spans="1:8" ht="22.5">
      <c r="E93" s="78"/>
      <c r="F93" s="42" t="s">
        <v>163</v>
      </c>
      <c r="G93" s="44">
        <v>6</v>
      </c>
      <c r="H93" s="33" t="s">
        <v>348</v>
      </c>
    </row>
    <row r="94" spans="1:8">
      <c r="E94" s="75"/>
      <c r="F94" s="27" t="s">
        <v>166</v>
      </c>
      <c r="G94" s="28">
        <v>6</v>
      </c>
      <c r="H94" s="41" t="s">
        <v>326</v>
      </c>
    </row>
    <row r="95" spans="1:8" ht="45">
      <c r="E95" s="73"/>
      <c r="F95" s="27" t="s">
        <v>148</v>
      </c>
      <c r="G95" s="32">
        <v>6</v>
      </c>
      <c r="H95" s="33" t="s">
        <v>348</v>
      </c>
    </row>
    <row r="96" spans="1:8">
      <c r="E96" s="75"/>
      <c r="F96" s="37" t="s">
        <v>196</v>
      </c>
      <c r="G96" s="32" t="s">
        <v>330</v>
      </c>
      <c r="H96" s="41" t="s">
        <v>326</v>
      </c>
    </row>
    <row r="97" spans="4:8" ht="22.5">
      <c r="E97" s="73"/>
      <c r="F97" s="27" t="s">
        <v>37</v>
      </c>
      <c r="G97" s="32">
        <v>7</v>
      </c>
      <c r="H97" s="33" t="s">
        <v>348</v>
      </c>
    </row>
    <row r="98" spans="4:8">
      <c r="E98" s="75"/>
      <c r="F98" s="27" t="s">
        <v>11</v>
      </c>
      <c r="G98" s="28">
        <v>8</v>
      </c>
      <c r="H98" s="31" t="s">
        <v>325</v>
      </c>
    </row>
    <row r="99" spans="4:8" ht="33.75">
      <c r="E99" s="75"/>
      <c r="F99" s="27" t="s">
        <v>350</v>
      </c>
      <c r="G99" s="28">
        <v>7</v>
      </c>
      <c r="H99" s="31" t="s">
        <v>325</v>
      </c>
    </row>
    <row r="100" spans="4:8" ht="22.5">
      <c r="E100" s="82"/>
      <c r="F100" s="42" t="s">
        <v>351</v>
      </c>
      <c r="G100" s="54" t="s">
        <v>330</v>
      </c>
      <c r="H100" s="56" t="s">
        <v>330</v>
      </c>
    </row>
    <row r="101" spans="4:8">
      <c r="E101" s="75"/>
      <c r="F101" s="27"/>
      <c r="G101" s="28"/>
      <c r="H101" s="41"/>
    </row>
    <row r="102" spans="4:8" ht="15.75">
      <c r="E102" s="76"/>
      <c r="F102" s="49" t="s">
        <v>352</v>
      </c>
      <c r="G102" s="50"/>
      <c r="H102" s="51"/>
    </row>
    <row r="103" spans="4:8">
      <c r="E103" s="75"/>
      <c r="F103" s="27" t="s">
        <v>62</v>
      </c>
      <c r="G103" s="28">
        <v>8</v>
      </c>
      <c r="H103" s="31" t="s">
        <v>325</v>
      </c>
    </row>
    <row r="104" spans="4:8" ht="22.5">
      <c r="E104" s="73"/>
      <c r="F104" s="27" t="s">
        <v>58</v>
      </c>
      <c r="G104" s="32">
        <v>8</v>
      </c>
      <c r="H104" s="31" t="s">
        <v>325</v>
      </c>
    </row>
    <row r="105" spans="4:8" ht="15.75">
      <c r="E105" s="73"/>
      <c r="F105" s="48" t="s">
        <v>353</v>
      </c>
      <c r="G105" s="32"/>
      <c r="H105" s="31"/>
    </row>
    <row r="106" spans="4:8">
      <c r="E106" s="74"/>
      <c r="F106" s="27" t="s">
        <v>140</v>
      </c>
      <c r="G106" s="32">
        <v>5</v>
      </c>
      <c r="H106" s="31" t="s">
        <v>325</v>
      </c>
    </row>
    <row r="107" spans="4:8">
      <c r="E107" s="73"/>
      <c r="F107" s="27" t="s">
        <v>354</v>
      </c>
      <c r="G107" s="32">
        <v>7</v>
      </c>
      <c r="H107" s="33" t="s">
        <v>348</v>
      </c>
    </row>
    <row r="108" spans="4:8">
      <c r="E108" s="73"/>
      <c r="F108" s="27" t="s">
        <v>101</v>
      </c>
      <c r="G108" s="32">
        <v>6</v>
      </c>
      <c r="H108" s="31" t="s">
        <v>325</v>
      </c>
    </row>
    <row r="109" spans="4:8">
      <c r="D109" s="90"/>
      <c r="E109" s="73"/>
      <c r="F109" s="27" t="s">
        <v>185</v>
      </c>
      <c r="G109" s="32">
        <v>5</v>
      </c>
      <c r="H109" s="31" t="s">
        <v>325</v>
      </c>
    </row>
    <row r="110" spans="4:8">
      <c r="E110" s="74"/>
      <c r="F110" s="27" t="s">
        <v>57</v>
      </c>
      <c r="G110" s="32">
        <v>5</v>
      </c>
      <c r="H110" s="41" t="s">
        <v>326</v>
      </c>
    </row>
    <row r="111" spans="4:8" ht="33.75">
      <c r="E111" s="75"/>
      <c r="F111" s="27" t="s">
        <v>355</v>
      </c>
      <c r="G111" s="28" t="s">
        <v>330</v>
      </c>
      <c r="H111" s="46" t="s">
        <v>330</v>
      </c>
    </row>
    <row r="112" spans="4:8">
      <c r="E112" s="73"/>
      <c r="F112" s="27" t="s">
        <v>188</v>
      </c>
      <c r="G112" s="32">
        <v>4</v>
      </c>
      <c r="H112" s="41" t="s">
        <v>326</v>
      </c>
    </row>
    <row r="113" spans="4:8">
      <c r="E113" s="73"/>
      <c r="F113" s="37" t="s">
        <v>190</v>
      </c>
      <c r="G113" s="39">
        <v>3</v>
      </c>
      <c r="H113" s="41" t="s">
        <v>326</v>
      </c>
    </row>
    <row r="114" spans="4:8" ht="22.5">
      <c r="D114" s="90"/>
      <c r="E114" s="73"/>
      <c r="F114" s="27" t="s">
        <v>159</v>
      </c>
      <c r="G114" s="39">
        <v>5</v>
      </c>
      <c r="H114" s="31" t="s">
        <v>325</v>
      </c>
    </row>
    <row r="115" spans="4:8" ht="22.5">
      <c r="E115" s="73"/>
      <c r="F115" s="27" t="s">
        <v>151</v>
      </c>
      <c r="G115" s="39">
        <v>4</v>
      </c>
      <c r="H115" s="33" t="s">
        <v>348</v>
      </c>
    </row>
    <row r="116" spans="4:8" ht="33.75">
      <c r="E116" s="78"/>
      <c r="F116" s="27" t="s">
        <v>356</v>
      </c>
      <c r="G116" s="32" t="s">
        <v>330</v>
      </c>
      <c r="H116" s="33" t="s">
        <v>348</v>
      </c>
    </row>
    <row r="117" spans="4:8">
      <c r="E117" s="78"/>
      <c r="F117" s="27" t="s">
        <v>187</v>
      </c>
      <c r="G117" s="39">
        <v>4</v>
      </c>
      <c r="H117" s="88" t="s">
        <v>348</v>
      </c>
    </row>
    <row r="118" spans="4:8" ht="15.75">
      <c r="E118" s="73"/>
      <c r="F118" s="48" t="s">
        <v>357</v>
      </c>
      <c r="G118" s="32"/>
      <c r="H118" s="31"/>
    </row>
    <row r="119" spans="4:8" ht="15.75">
      <c r="E119" s="76"/>
      <c r="F119" s="49" t="s">
        <v>358</v>
      </c>
      <c r="G119" s="50"/>
      <c r="H119" s="51"/>
    </row>
    <row r="120" spans="4:8">
      <c r="E120" s="74"/>
      <c r="F120" s="27" t="s">
        <v>111</v>
      </c>
      <c r="G120" s="39">
        <v>8</v>
      </c>
      <c r="H120" s="31" t="s">
        <v>325</v>
      </c>
    </row>
    <row r="121" spans="4:8" ht="22.5">
      <c r="E121" s="74"/>
      <c r="F121" s="27" t="s">
        <v>99</v>
      </c>
      <c r="G121" s="32">
        <v>8</v>
      </c>
      <c r="H121" s="31" t="s">
        <v>325</v>
      </c>
    </row>
    <row r="122" spans="4:8">
      <c r="E122" s="69"/>
      <c r="F122" s="27" t="s">
        <v>59</v>
      </c>
      <c r="G122" s="28">
        <v>8</v>
      </c>
      <c r="H122" s="31" t="s">
        <v>325</v>
      </c>
    </row>
    <row r="123" spans="4:8" ht="45">
      <c r="E123" s="75"/>
      <c r="F123" s="27" t="s">
        <v>359</v>
      </c>
      <c r="G123" s="28" t="s">
        <v>330</v>
      </c>
      <c r="H123" s="41" t="s">
        <v>326</v>
      </c>
    </row>
    <row r="124" spans="4:8" ht="22.5">
      <c r="E124" s="74"/>
      <c r="F124" s="27" t="s">
        <v>129</v>
      </c>
      <c r="G124" s="32">
        <v>6</v>
      </c>
      <c r="H124" s="31" t="s">
        <v>325</v>
      </c>
    </row>
    <row r="125" spans="4:8" ht="22.5">
      <c r="E125" s="75"/>
      <c r="F125" s="27" t="s">
        <v>360</v>
      </c>
      <c r="G125" s="28" t="s">
        <v>330</v>
      </c>
      <c r="H125" s="41" t="s">
        <v>330</v>
      </c>
    </row>
    <row r="126" spans="4:8">
      <c r="E126" s="73"/>
      <c r="F126" s="27" t="s">
        <v>136</v>
      </c>
      <c r="G126" s="39">
        <v>8</v>
      </c>
      <c r="H126" s="31" t="s">
        <v>325</v>
      </c>
    </row>
    <row r="127" spans="4:8" ht="22.5">
      <c r="E127" s="82"/>
      <c r="F127" s="27" t="s">
        <v>107</v>
      </c>
      <c r="G127" s="28">
        <v>7</v>
      </c>
      <c r="H127" s="31" t="s">
        <v>325</v>
      </c>
    </row>
    <row r="128" spans="4:8" ht="15.75">
      <c r="E128" s="76"/>
      <c r="F128" s="49" t="s">
        <v>361</v>
      </c>
      <c r="G128" s="50"/>
      <c r="H128" s="51"/>
    </row>
    <row r="129" spans="5:8" ht="33.75">
      <c r="E129" s="74"/>
      <c r="F129" s="27" t="s">
        <v>128</v>
      </c>
      <c r="G129" s="32">
        <v>4</v>
      </c>
      <c r="H129" s="41" t="s">
        <v>326</v>
      </c>
    </row>
    <row r="130" spans="5:8">
      <c r="E130" s="75"/>
      <c r="F130" s="37" t="s">
        <v>186</v>
      </c>
      <c r="G130" s="28">
        <v>6</v>
      </c>
      <c r="H130" s="33" t="s">
        <v>348</v>
      </c>
    </row>
    <row r="131" spans="5:8">
      <c r="E131" s="74"/>
      <c r="F131" s="27" t="s">
        <v>139</v>
      </c>
      <c r="G131" s="32">
        <v>5</v>
      </c>
      <c r="H131" s="33" t="s">
        <v>348</v>
      </c>
    </row>
    <row r="132" spans="5:8" ht="33.75">
      <c r="E132" s="75"/>
      <c r="F132" s="27" t="s">
        <v>362</v>
      </c>
      <c r="G132" s="32">
        <v>6</v>
      </c>
      <c r="H132" s="57" t="s">
        <v>325</v>
      </c>
    </row>
    <row r="133" spans="5:8">
      <c r="E133" s="73"/>
      <c r="F133" s="27" t="s">
        <v>113</v>
      </c>
      <c r="G133" s="32">
        <v>4</v>
      </c>
      <c r="H133" s="33" t="s">
        <v>348</v>
      </c>
    </row>
    <row r="134" spans="5:8">
      <c r="E134" s="73"/>
      <c r="F134" s="59" t="s">
        <v>363</v>
      </c>
      <c r="G134" s="39">
        <v>4</v>
      </c>
      <c r="H134" s="57" t="s">
        <v>325</v>
      </c>
    </row>
    <row r="135" spans="5:8">
      <c r="E135" s="82"/>
      <c r="F135" s="42" t="s">
        <v>123</v>
      </c>
      <c r="G135" s="54">
        <v>6</v>
      </c>
      <c r="H135" s="47" t="s">
        <v>348</v>
      </c>
    </row>
    <row r="136" spans="5:8">
      <c r="E136" s="73"/>
      <c r="F136" s="27" t="s">
        <v>120</v>
      </c>
      <c r="G136" s="39">
        <v>7</v>
      </c>
      <c r="H136" s="41" t="s">
        <v>326</v>
      </c>
    </row>
    <row r="137" spans="5:8">
      <c r="E137" s="82"/>
      <c r="F137" s="27" t="s">
        <v>137</v>
      </c>
      <c r="G137" s="28">
        <v>8</v>
      </c>
      <c r="H137" s="31" t="s">
        <v>325</v>
      </c>
    </row>
    <row r="138" spans="5:8" ht="22.5">
      <c r="E138" s="78"/>
      <c r="F138" s="27" t="s">
        <v>184</v>
      </c>
      <c r="G138" s="32">
        <v>4</v>
      </c>
      <c r="H138" s="41" t="s">
        <v>326</v>
      </c>
    </row>
    <row r="139" spans="5:8">
      <c r="E139" s="82"/>
      <c r="F139" s="27" t="s">
        <v>144</v>
      </c>
      <c r="G139" s="28">
        <v>8</v>
      </c>
      <c r="H139" s="31" t="s">
        <v>325</v>
      </c>
    </row>
    <row r="140" spans="5:8" ht="15.75">
      <c r="E140" s="76"/>
      <c r="F140" s="49" t="s">
        <v>364</v>
      </c>
      <c r="G140" s="50"/>
      <c r="H140" s="51"/>
    </row>
    <row r="141" spans="5:8" ht="22.5">
      <c r="E141" s="75"/>
      <c r="F141" s="37" t="s">
        <v>365</v>
      </c>
      <c r="G141" s="32" t="s">
        <v>335</v>
      </c>
      <c r="H141" s="41" t="s">
        <v>326</v>
      </c>
    </row>
    <row r="142" spans="5:8">
      <c r="E142" s="74"/>
      <c r="F142" s="27" t="s">
        <v>78</v>
      </c>
      <c r="G142" s="32">
        <v>6</v>
      </c>
      <c r="H142" s="33" t="s">
        <v>348</v>
      </c>
    </row>
    <row r="143" spans="5:8">
      <c r="E143" s="74"/>
      <c r="F143" s="27" t="s">
        <v>183</v>
      </c>
      <c r="G143" s="32">
        <v>4</v>
      </c>
      <c r="H143" s="41" t="s">
        <v>326</v>
      </c>
    </row>
    <row r="144" spans="5:8">
      <c r="E144" s="74"/>
      <c r="F144" s="27" t="s">
        <v>73</v>
      </c>
      <c r="G144" s="32">
        <v>7</v>
      </c>
      <c r="H144" s="31" t="s">
        <v>325</v>
      </c>
    </row>
    <row r="145" spans="5:8" ht="33.75">
      <c r="E145" s="69"/>
      <c r="F145" s="27" t="s">
        <v>366</v>
      </c>
      <c r="G145" s="28">
        <v>8</v>
      </c>
      <c r="H145" s="31" t="s">
        <v>325</v>
      </c>
    </row>
    <row r="146" spans="5:8">
      <c r="E146" s="73"/>
      <c r="F146" s="37" t="s">
        <v>367</v>
      </c>
      <c r="G146" s="28" t="s">
        <v>330</v>
      </c>
      <c r="H146" s="41" t="s">
        <v>326</v>
      </c>
    </row>
    <row r="147" spans="5:8">
      <c r="E147" s="73"/>
      <c r="F147" s="27" t="s">
        <v>155</v>
      </c>
      <c r="G147" s="60">
        <v>4</v>
      </c>
      <c r="H147" s="33" t="s">
        <v>348</v>
      </c>
    </row>
    <row r="148" spans="5:8">
      <c r="E148" s="73"/>
      <c r="F148" s="27" t="s">
        <v>96</v>
      </c>
      <c r="G148" s="44">
        <v>7</v>
      </c>
      <c r="H148" s="33" t="s">
        <v>348</v>
      </c>
    </row>
    <row r="149" spans="5:8">
      <c r="E149" s="73"/>
      <c r="F149" s="27" t="s">
        <v>131</v>
      </c>
      <c r="G149" s="39">
        <v>5</v>
      </c>
      <c r="H149" s="33" t="s">
        <v>348</v>
      </c>
    </row>
    <row r="150" spans="5:8" ht="15.75">
      <c r="E150" s="83"/>
      <c r="F150" s="49" t="s">
        <v>368</v>
      </c>
      <c r="G150" s="50"/>
      <c r="H150" s="51"/>
    </row>
    <row r="151" spans="5:8">
      <c r="E151" s="75"/>
      <c r="F151" s="27" t="s">
        <v>31</v>
      </c>
      <c r="G151" s="28">
        <v>8</v>
      </c>
      <c r="H151" s="31" t="s">
        <v>325</v>
      </c>
    </row>
    <row r="152" spans="5:8">
      <c r="E152" s="73"/>
      <c r="F152" s="27" t="s">
        <v>169</v>
      </c>
      <c r="G152" s="32">
        <v>5</v>
      </c>
      <c r="H152" s="47" t="s">
        <v>348</v>
      </c>
    </row>
    <row r="153" spans="5:8">
      <c r="E153" s="73"/>
      <c r="F153" s="27" t="s">
        <v>165</v>
      </c>
      <c r="G153" s="32">
        <v>4</v>
      </c>
      <c r="H153" s="47" t="s">
        <v>348</v>
      </c>
    </row>
    <row r="154" spans="5:8" ht="22.5">
      <c r="E154" s="73"/>
      <c r="F154" s="27" t="s">
        <v>175</v>
      </c>
      <c r="G154" s="32">
        <v>3</v>
      </c>
      <c r="H154" s="89" t="s">
        <v>326</v>
      </c>
    </row>
    <row r="155" spans="5:8" ht="33.75">
      <c r="E155" s="73"/>
      <c r="F155" s="27" t="s">
        <v>369</v>
      </c>
      <c r="G155" s="32">
        <v>3</v>
      </c>
      <c r="H155" s="41" t="s">
        <v>326</v>
      </c>
    </row>
    <row r="156" spans="5:8">
      <c r="E156" s="79"/>
      <c r="F156" s="52" t="s">
        <v>370</v>
      </c>
      <c r="G156" s="60" t="s">
        <v>330</v>
      </c>
      <c r="H156" s="46" t="s">
        <v>326</v>
      </c>
    </row>
    <row r="157" spans="5:8" ht="22.5">
      <c r="E157" s="79"/>
      <c r="F157" s="62" t="s">
        <v>371</v>
      </c>
      <c r="G157" s="44" t="s">
        <v>330</v>
      </c>
      <c r="H157" s="31" t="s">
        <v>325</v>
      </c>
    </row>
    <row r="158" spans="5:8" ht="22.5">
      <c r="E158" s="82"/>
      <c r="F158" s="42" t="s">
        <v>16</v>
      </c>
      <c r="G158" s="54">
        <v>8</v>
      </c>
      <c r="H158" s="31" t="s">
        <v>325</v>
      </c>
    </row>
    <row r="159" spans="5:8">
      <c r="E159" s="75"/>
      <c r="F159" s="42" t="s">
        <v>372</v>
      </c>
      <c r="G159" s="60" t="s">
        <v>330</v>
      </c>
      <c r="H159" s="46" t="s">
        <v>326</v>
      </c>
    </row>
    <row r="160" spans="5:8" ht="22.5">
      <c r="E160" s="73"/>
      <c r="F160" s="27" t="s">
        <v>373</v>
      </c>
      <c r="G160" s="32">
        <v>3</v>
      </c>
      <c r="H160" s="41" t="s">
        <v>326</v>
      </c>
    </row>
    <row r="161" spans="5:8" ht="22.5">
      <c r="E161" s="73"/>
      <c r="F161" s="27" t="s">
        <v>181</v>
      </c>
      <c r="G161" s="32">
        <v>4</v>
      </c>
      <c r="H161" s="47" t="s">
        <v>348</v>
      </c>
    </row>
    <row r="162" spans="5:8">
      <c r="E162" s="73"/>
      <c r="F162" s="52" t="s">
        <v>182</v>
      </c>
      <c r="G162" s="32">
        <v>4</v>
      </c>
      <c r="H162" s="89" t="s">
        <v>326</v>
      </c>
    </row>
    <row r="163" spans="5:8" ht="22.5">
      <c r="E163" s="73"/>
      <c r="F163" s="27" t="s">
        <v>171</v>
      </c>
      <c r="G163" s="32">
        <v>4</v>
      </c>
      <c r="H163" s="47" t="s">
        <v>348</v>
      </c>
    </row>
    <row r="164" spans="5:8">
      <c r="E164" s="73"/>
      <c r="F164" s="27" t="s">
        <v>374</v>
      </c>
      <c r="G164" s="32" t="s">
        <v>330</v>
      </c>
      <c r="H164" s="89" t="s">
        <v>326</v>
      </c>
    </row>
    <row r="165" spans="5:8">
      <c r="E165" s="75"/>
      <c r="F165" s="27" t="s">
        <v>375</v>
      </c>
      <c r="G165" s="28" t="s">
        <v>330</v>
      </c>
      <c r="H165" s="33" t="s">
        <v>348</v>
      </c>
    </row>
    <row r="166" spans="5:8">
      <c r="E166" s="84"/>
      <c r="F166" s="64" t="s">
        <v>178</v>
      </c>
      <c r="G166" s="65">
        <v>3</v>
      </c>
      <c r="H166" s="67" t="s">
        <v>348</v>
      </c>
    </row>
    <row r="167" spans="5:8" ht="15.75">
      <c r="E167" s="76"/>
      <c r="F167" s="48" t="s">
        <v>376</v>
      </c>
      <c r="G167" s="50"/>
      <c r="H167" s="51"/>
    </row>
    <row r="168" spans="5:8" ht="15.75">
      <c r="E168" s="76"/>
      <c r="F168" s="49" t="s">
        <v>377</v>
      </c>
      <c r="G168" s="50"/>
      <c r="H168" s="51"/>
    </row>
    <row r="169" spans="5:8">
      <c r="E169" s="80"/>
      <c r="F169" s="27" t="s">
        <v>72</v>
      </c>
      <c r="G169" s="28">
        <v>8</v>
      </c>
      <c r="H169" s="31" t="s">
        <v>325</v>
      </c>
    </row>
    <row r="170" spans="5:8">
      <c r="E170" s="80"/>
      <c r="F170" s="52" t="s">
        <v>89</v>
      </c>
      <c r="G170" s="60">
        <v>8</v>
      </c>
      <c r="H170" s="31" t="s">
        <v>325</v>
      </c>
    </row>
    <row r="171" spans="5:8">
      <c r="E171" s="81"/>
      <c r="F171" s="27" t="s">
        <v>14</v>
      </c>
      <c r="G171" s="32">
        <v>8</v>
      </c>
      <c r="H171" s="31" t="s">
        <v>325</v>
      </c>
    </row>
    <row r="172" spans="5:8">
      <c r="E172" s="80"/>
      <c r="F172" s="27" t="s">
        <v>21</v>
      </c>
      <c r="G172" s="28">
        <v>8</v>
      </c>
      <c r="H172" s="31" t="s">
        <v>325</v>
      </c>
    </row>
    <row r="173" spans="5:8" ht="33.75">
      <c r="E173" s="80"/>
      <c r="F173" s="68" t="s">
        <v>378</v>
      </c>
      <c r="G173" s="39">
        <v>8</v>
      </c>
      <c r="H173" s="31" t="s">
        <v>325</v>
      </c>
    </row>
    <row r="174" spans="5:8">
      <c r="E174" s="80"/>
      <c r="F174" s="27" t="s">
        <v>48</v>
      </c>
      <c r="G174" s="28">
        <v>8</v>
      </c>
      <c r="H174" s="31" t="s">
        <v>325</v>
      </c>
    </row>
    <row r="175" spans="5:8">
      <c r="E175" s="80"/>
      <c r="F175" s="27" t="s">
        <v>19</v>
      </c>
      <c r="G175" s="28">
        <v>8</v>
      </c>
      <c r="H175" s="31" t="s">
        <v>325</v>
      </c>
    </row>
    <row r="176" spans="5:8">
      <c r="E176" s="124"/>
      <c r="F176" s="27" t="s">
        <v>12</v>
      </c>
      <c r="G176" s="28">
        <v>8</v>
      </c>
      <c r="H176" s="31" t="s">
        <v>325</v>
      </c>
    </row>
    <row r="177" spans="5:8">
      <c r="E177" s="124"/>
      <c r="F177" s="27" t="s">
        <v>29</v>
      </c>
      <c r="G177" s="28">
        <v>8</v>
      </c>
      <c r="H177" s="31" t="s">
        <v>325</v>
      </c>
    </row>
    <row r="178" spans="5:8">
      <c r="E178" s="80"/>
      <c r="F178" s="27" t="s">
        <v>13</v>
      </c>
      <c r="G178" s="28">
        <v>8</v>
      </c>
      <c r="H178" s="31" t="s">
        <v>325</v>
      </c>
    </row>
    <row r="179" spans="5:8">
      <c r="E179" s="124"/>
      <c r="F179" s="27" t="s">
        <v>10</v>
      </c>
      <c r="G179" s="28">
        <v>8</v>
      </c>
      <c r="H179" s="31" t="s">
        <v>325</v>
      </c>
    </row>
    <row r="180" spans="5:8">
      <c r="E180" s="124"/>
      <c r="F180" s="27" t="s">
        <v>61</v>
      </c>
      <c r="G180" s="28">
        <v>8</v>
      </c>
      <c r="H180" s="31" t="s">
        <v>325</v>
      </c>
    </row>
    <row r="181" spans="5:8">
      <c r="E181" s="80"/>
      <c r="F181" s="52" t="s">
        <v>193</v>
      </c>
      <c r="G181" s="60">
        <v>8</v>
      </c>
      <c r="H181" s="31" t="s">
        <v>325</v>
      </c>
    </row>
    <row r="182" spans="5:8">
      <c r="E182" s="80"/>
      <c r="F182" s="27" t="s">
        <v>34</v>
      </c>
      <c r="G182" s="28">
        <v>8</v>
      </c>
      <c r="H182" s="31" t="s">
        <v>325</v>
      </c>
    </row>
    <row r="183" spans="5:8">
      <c r="E183" s="124"/>
      <c r="F183" s="27" t="s">
        <v>23</v>
      </c>
      <c r="G183" s="28">
        <v>8</v>
      </c>
      <c r="H183" s="31" t="s">
        <v>325</v>
      </c>
    </row>
    <row r="184" spans="5:8">
      <c r="E184" s="124"/>
      <c r="F184" s="52" t="s">
        <v>76</v>
      </c>
      <c r="G184" s="60">
        <v>8</v>
      </c>
      <c r="H184" s="31" t="s">
        <v>325</v>
      </c>
    </row>
    <row r="185" spans="5:8">
      <c r="E185" s="124"/>
      <c r="F185" s="27" t="s">
        <v>28</v>
      </c>
      <c r="G185" s="28">
        <v>8</v>
      </c>
      <c r="H185" s="31" t="s">
        <v>325</v>
      </c>
    </row>
    <row r="186" spans="5:8">
      <c r="E186" s="80"/>
      <c r="F186" s="45" t="s">
        <v>194</v>
      </c>
      <c r="G186" s="60">
        <v>8</v>
      </c>
      <c r="H186" s="89" t="s">
        <v>326</v>
      </c>
    </row>
    <row r="187" spans="5:8">
      <c r="E187" s="124"/>
      <c r="F187" s="52" t="s">
        <v>379</v>
      </c>
      <c r="G187" s="39">
        <v>8</v>
      </c>
      <c r="H187" s="31" t="s">
        <v>325</v>
      </c>
    </row>
    <row r="188" spans="5:8">
      <c r="E188" s="124"/>
      <c r="F188" s="27" t="s">
        <v>51</v>
      </c>
      <c r="G188" s="28">
        <v>8</v>
      </c>
      <c r="H188" s="31" t="s">
        <v>325</v>
      </c>
    </row>
    <row r="189" spans="5:8" ht="22.5">
      <c r="E189" s="85"/>
      <c r="F189" s="52" t="s">
        <v>39</v>
      </c>
      <c r="G189" s="60">
        <v>8</v>
      </c>
      <c r="H189" s="31" t="s">
        <v>325</v>
      </c>
    </row>
    <row r="190" spans="5:8">
      <c r="E190" s="80"/>
      <c r="F190" s="27" t="s">
        <v>36</v>
      </c>
      <c r="G190" s="28">
        <v>8</v>
      </c>
      <c r="H190" s="31" t="s">
        <v>325</v>
      </c>
    </row>
    <row r="191" spans="5:8" ht="22.5">
      <c r="E191" s="80"/>
      <c r="F191" s="27" t="s">
        <v>33</v>
      </c>
      <c r="G191" s="28">
        <v>8</v>
      </c>
      <c r="H191" s="31" t="s">
        <v>325</v>
      </c>
    </row>
    <row r="192" spans="5:8">
      <c r="E192" s="80"/>
      <c r="F192" s="27" t="s">
        <v>82</v>
      </c>
      <c r="G192" s="28">
        <v>8</v>
      </c>
      <c r="H192" s="31" t="s">
        <v>325</v>
      </c>
    </row>
    <row r="193" spans="5:8">
      <c r="E193" s="124"/>
      <c r="F193" s="27" t="s">
        <v>380</v>
      </c>
      <c r="G193" s="32">
        <v>8</v>
      </c>
      <c r="H193" s="31" t="s">
        <v>325</v>
      </c>
    </row>
    <row r="194" spans="5:8" ht="22.5">
      <c r="E194" s="124"/>
      <c r="F194" s="27" t="s">
        <v>381</v>
      </c>
      <c r="G194" s="28">
        <v>8</v>
      </c>
      <c r="H194" s="31" t="s">
        <v>325</v>
      </c>
    </row>
    <row r="195" spans="5:8" ht="22.5">
      <c r="E195" s="124"/>
      <c r="F195" s="27" t="s">
        <v>20</v>
      </c>
      <c r="G195" s="32">
        <v>8</v>
      </c>
      <c r="H195" s="31" t="s">
        <v>325</v>
      </c>
    </row>
    <row r="196" spans="5:8">
      <c r="E196" s="124"/>
      <c r="F196" s="27" t="s">
        <v>17</v>
      </c>
      <c r="G196" s="28">
        <v>8</v>
      </c>
      <c r="H196" s="31" t="s">
        <v>325</v>
      </c>
    </row>
    <row r="197" spans="5:8">
      <c r="E197" s="80"/>
      <c r="F197" s="27" t="s">
        <v>54</v>
      </c>
      <c r="G197" s="28">
        <v>8</v>
      </c>
      <c r="H197" s="31" t="s">
        <v>325</v>
      </c>
    </row>
    <row r="198" spans="5:8">
      <c r="E198" s="124"/>
      <c r="F198" s="42" t="s">
        <v>74</v>
      </c>
      <c r="G198" s="54">
        <v>8</v>
      </c>
      <c r="H198" s="31" t="s">
        <v>325</v>
      </c>
    </row>
    <row r="199" spans="5:8">
      <c r="E199" s="124"/>
      <c r="F199" s="27" t="s">
        <v>64</v>
      </c>
      <c r="G199" s="32">
        <v>8</v>
      </c>
      <c r="H199" s="31" t="s">
        <v>325</v>
      </c>
    </row>
    <row r="200" spans="5:8">
      <c r="E200" s="80"/>
      <c r="F200" s="27" t="s">
        <v>56</v>
      </c>
      <c r="G200" s="28">
        <v>8</v>
      </c>
      <c r="H200" s="31" t="s">
        <v>325</v>
      </c>
    </row>
    <row r="201" spans="5:8">
      <c r="E201" s="80"/>
      <c r="F201" s="27" t="s">
        <v>32</v>
      </c>
      <c r="G201" s="28">
        <v>8</v>
      </c>
      <c r="H201" s="31" t="s">
        <v>325</v>
      </c>
    </row>
    <row r="202" spans="5:8">
      <c r="E202" s="124"/>
      <c r="F202" s="27" t="s">
        <v>25</v>
      </c>
      <c r="G202" s="28">
        <v>8</v>
      </c>
      <c r="H202" s="31" t="s">
        <v>325</v>
      </c>
    </row>
    <row r="203" spans="5:8">
      <c r="E203" s="124"/>
      <c r="F203" s="27" t="s">
        <v>38</v>
      </c>
      <c r="G203" s="28">
        <v>8</v>
      </c>
      <c r="H203" s="31" t="s">
        <v>325</v>
      </c>
    </row>
    <row r="204" spans="5:8" ht="56.25">
      <c r="E204" s="68"/>
      <c r="F204" s="27" t="s">
        <v>382</v>
      </c>
      <c r="G204" s="28">
        <v>8</v>
      </c>
      <c r="H204" s="31" t="s">
        <v>325</v>
      </c>
    </row>
    <row r="205" spans="5:8" ht="22.5">
      <c r="E205" s="80"/>
      <c r="F205" s="27" t="s">
        <v>27</v>
      </c>
      <c r="G205" s="28">
        <v>8</v>
      </c>
      <c r="H205" s="31" t="s">
        <v>325</v>
      </c>
    </row>
    <row r="206" spans="5:8" ht="15.75">
      <c r="E206" s="80"/>
      <c r="F206" s="49" t="s">
        <v>383</v>
      </c>
      <c r="G206" s="28"/>
      <c r="H206" s="41"/>
    </row>
    <row r="207" spans="5:8">
      <c r="E207" s="68"/>
      <c r="F207" s="27" t="s">
        <v>47</v>
      </c>
      <c r="G207" s="32">
        <v>8</v>
      </c>
      <c r="H207" s="31" t="s">
        <v>325</v>
      </c>
    </row>
    <row r="208" spans="5:8">
      <c r="E208" s="75"/>
      <c r="F208" s="27" t="s">
        <v>52</v>
      </c>
      <c r="G208" s="28">
        <v>8</v>
      </c>
      <c r="H208" s="31" t="s">
        <v>325</v>
      </c>
    </row>
    <row r="209" spans="5:8" ht="22.5">
      <c r="E209" s="80"/>
      <c r="F209" s="27" t="s">
        <v>384</v>
      </c>
      <c r="G209" s="28">
        <v>8</v>
      </c>
      <c r="H209" s="31" t="s">
        <v>325</v>
      </c>
    </row>
    <row r="210" spans="5:8">
      <c r="E210" s="75"/>
      <c r="F210" s="27" t="s">
        <v>22</v>
      </c>
      <c r="G210" s="32">
        <v>8</v>
      </c>
      <c r="H210" s="31" t="s">
        <v>325</v>
      </c>
    </row>
    <row r="211" spans="5:8" ht="22.5">
      <c r="E211" s="69"/>
      <c r="F211" s="27" t="s">
        <v>132</v>
      </c>
      <c r="G211" s="28">
        <v>8</v>
      </c>
      <c r="H211" s="31" t="s">
        <v>325</v>
      </c>
    </row>
    <row r="212" spans="5:8">
      <c r="E212" s="69"/>
      <c r="F212" s="27" t="s">
        <v>55</v>
      </c>
      <c r="G212" s="28">
        <v>8</v>
      </c>
      <c r="H212" s="31" t="s">
        <v>325</v>
      </c>
    </row>
    <row r="213" spans="5:8">
      <c r="E213" s="69"/>
      <c r="F213" s="27" t="s">
        <v>40</v>
      </c>
      <c r="G213" s="28">
        <v>8</v>
      </c>
      <c r="H213" s="31" t="s">
        <v>325</v>
      </c>
    </row>
    <row r="214" spans="5:8" ht="22.5">
      <c r="E214" s="69"/>
      <c r="F214" s="27" t="s">
        <v>50</v>
      </c>
      <c r="G214" s="28">
        <v>8</v>
      </c>
      <c r="H214" s="31" t="s">
        <v>325</v>
      </c>
    </row>
    <row r="215" spans="5:8">
      <c r="E215" s="69"/>
      <c r="F215" s="27" t="s">
        <v>18</v>
      </c>
      <c r="G215" s="32">
        <v>8</v>
      </c>
      <c r="H215" s="31" t="s">
        <v>325</v>
      </c>
    </row>
    <row r="216" spans="5:8">
      <c r="E216" s="69"/>
      <c r="F216" s="27" t="s">
        <v>53</v>
      </c>
      <c r="G216" s="28">
        <v>8</v>
      </c>
      <c r="H216" s="31" t="s">
        <v>325</v>
      </c>
    </row>
    <row r="217" spans="5:8" ht="15.75">
      <c r="E217" s="69"/>
      <c r="F217" s="49" t="s">
        <v>385</v>
      </c>
      <c r="G217" s="69"/>
      <c r="H217" s="69"/>
    </row>
    <row r="218" spans="5:8">
      <c r="E218" s="74"/>
      <c r="F218" s="27" t="s">
        <v>42</v>
      </c>
      <c r="G218" s="44">
        <v>7</v>
      </c>
      <c r="H218" s="33" t="s">
        <v>348</v>
      </c>
    </row>
    <row r="219" spans="5:8">
      <c r="E219" s="74"/>
      <c r="F219" s="27" t="s">
        <v>45</v>
      </c>
      <c r="G219" s="44">
        <v>8</v>
      </c>
      <c r="H219" s="31" t="s">
        <v>325</v>
      </c>
    </row>
    <row r="220" spans="5:8">
      <c r="E220" s="74"/>
      <c r="F220" s="27" t="s">
        <v>80</v>
      </c>
      <c r="G220" s="28">
        <v>8</v>
      </c>
      <c r="H220" s="31" t="s">
        <v>325</v>
      </c>
    </row>
    <row r="221" spans="5:8">
      <c r="E221" s="74"/>
      <c r="F221" s="27" t="s">
        <v>135</v>
      </c>
      <c r="G221" s="32">
        <v>7</v>
      </c>
      <c r="H221" s="33" t="s">
        <v>348</v>
      </c>
    </row>
    <row r="222" spans="5:8">
      <c r="E222" s="69"/>
      <c r="F222" s="27" t="s">
        <v>93</v>
      </c>
      <c r="G222" s="28">
        <v>8</v>
      </c>
      <c r="H222" s="31" t="s">
        <v>325</v>
      </c>
    </row>
    <row r="223" spans="5:8">
      <c r="E223" s="73"/>
      <c r="F223" s="27" t="s">
        <v>138</v>
      </c>
      <c r="G223" s="32">
        <v>8</v>
      </c>
      <c r="H223" s="31" t="s">
        <v>325</v>
      </c>
    </row>
    <row r="224" spans="5:8">
      <c r="E224" s="75"/>
      <c r="F224" s="27" t="s">
        <v>44</v>
      </c>
      <c r="G224" s="28">
        <v>8</v>
      </c>
      <c r="H224" s="31" t="s">
        <v>325</v>
      </c>
    </row>
    <row r="225" spans="5:8">
      <c r="E225" s="82"/>
      <c r="F225" s="27" t="s">
        <v>191</v>
      </c>
      <c r="G225" s="28">
        <v>7</v>
      </c>
      <c r="H225" s="31" t="s">
        <v>325</v>
      </c>
    </row>
    <row r="226" spans="5:8">
      <c r="E226" s="86"/>
      <c r="F226" s="27" t="s">
        <v>90</v>
      </c>
      <c r="G226" s="28">
        <v>7</v>
      </c>
      <c r="H226" s="31" t="s">
        <v>325</v>
      </c>
    </row>
    <row r="227" spans="5:8" ht="22.5">
      <c r="E227" s="82"/>
      <c r="F227" s="27" t="s">
        <v>122</v>
      </c>
      <c r="G227" s="28">
        <v>8</v>
      </c>
      <c r="H227" s="31" t="s">
        <v>325</v>
      </c>
    </row>
    <row r="228" spans="5:8">
      <c r="E228" s="82"/>
      <c r="F228" s="27" t="s">
        <v>65</v>
      </c>
      <c r="G228" s="28">
        <v>8</v>
      </c>
      <c r="H228" s="31" t="s">
        <v>325</v>
      </c>
    </row>
  </sheetData>
  <mergeCells count="16">
    <mergeCell ref="E193:E194"/>
    <mergeCell ref="E195:E196"/>
    <mergeCell ref="E198:E199"/>
    <mergeCell ref="E202:E203"/>
    <mergeCell ref="E79:E80"/>
    <mergeCell ref="E83:E84"/>
    <mergeCell ref="E176:E177"/>
    <mergeCell ref="E179:E180"/>
    <mergeCell ref="E183:E185"/>
    <mergeCell ref="E187:E188"/>
    <mergeCell ref="E76:E78"/>
    <mergeCell ref="F7:G7"/>
    <mergeCell ref="E60:E61"/>
    <mergeCell ref="E64:E66"/>
    <mergeCell ref="E68:E69"/>
    <mergeCell ref="E71:E72"/>
  </mergeCells>
  <conditionalFormatting sqref="A1:A1048576 F1:F1048576">
    <cfRule type="duplicateValues" dxfId="1"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29"/>
  <sheetViews>
    <sheetView topLeftCell="A40" workbookViewId="0">
      <selection activeCell="C130" sqref="C130"/>
    </sheetView>
  </sheetViews>
  <sheetFormatPr defaultColWidth="8.85546875" defaultRowHeight="15"/>
  <sheetData>
    <row r="1" spans="1:5">
      <c r="A1" s="27" t="s">
        <v>41</v>
      </c>
      <c r="B1" s="30"/>
      <c r="C1" s="31" t="s">
        <v>325</v>
      </c>
      <c r="E1" s="11" t="s">
        <v>100</v>
      </c>
    </row>
    <row r="2" spans="1:5">
      <c r="A2" s="27" t="s">
        <v>84</v>
      </c>
      <c r="B2" s="29"/>
      <c r="C2" s="31" t="s">
        <v>325</v>
      </c>
      <c r="E2" s="11" t="s">
        <v>112</v>
      </c>
    </row>
    <row r="3" spans="1:5">
      <c r="A3" s="27" t="s">
        <v>104</v>
      </c>
      <c r="B3" s="29"/>
      <c r="C3" s="31" t="s">
        <v>325</v>
      </c>
      <c r="E3" s="11" t="s">
        <v>114</v>
      </c>
    </row>
    <row r="4" spans="1:5">
      <c r="A4" s="27" t="s">
        <v>49</v>
      </c>
      <c r="B4" s="29"/>
      <c r="C4" s="31" t="s">
        <v>325</v>
      </c>
      <c r="E4" s="11" t="s">
        <v>116</v>
      </c>
    </row>
    <row r="5" spans="1:5">
      <c r="A5" s="27" t="s">
        <v>158</v>
      </c>
      <c r="B5" s="29"/>
      <c r="C5" s="33" t="s">
        <v>348</v>
      </c>
      <c r="E5" s="11" t="s">
        <v>88</v>
      </c>
    </row>
    <row r="6" spans="1:5">
      <c r="A6" s="27" t="s">
        <v>60</v>
      </c>
      <c r="B6" s="29"/>
      <c r="C6" s="31" t="s">
        <v>325</v>
      </c>
      <c r="E6" s="11" t="s">
        <v>153</v>
      </c>
    </row>
    <row r="7" spans="1:5" ht="15.75">
      <c r="A7" s="72" t="s">
        <v>327</v>
      </c>
      <c r="B7" s="34"/>
      <c r="C7" s="35"/>
      <c r="E7" s="11" t="s">
        <v>320</v>
      </c>
    </row>
    <row r="8" spans="1:5">
      <c r="A8" s="27" t="s">
        <v>146</v>
      </c>
      <c r="B8" s="29"/>
      <c r="C8" s="36" t="s">
        <v>386</v>
      </c>
      <c r="E8" s="11" t="s">
        <v>152</v>
      </c>
    </row>
    <row r="9" spans="1:5">
      <c r="A9" s="27" t="s">
        <v>98</v>
      </c>
      <c r="B9" s="29"/>
      <c r="C9" s="33" t="s">
        <v>348</v>
      </c>
      <c r="E9" s="11" t="s">
        <v>103</v>
      </c>
    </row>
    <row r="10" spans="1:5">
      <c r="A10" s="27" t="s">
        <v>115</v>
      </c>
      <c r="B10" s="29"/>
      <c r="C10" s="33" t="s">
        <v>348</v>
      </c>
      <c r="E10" s="11" t="s">
        <v>156</v>
      </c>
    </row>
    <row r="11" spans="1:5" ht="22.5">
      <c r="A11" s="27" t="s">
        <v>100</v>
      </c>
      <c r="B11" s="29"/>
      <c r="C11" s="33" t="s">
        <v>348</v>
      </c>
      <c r="E11" s="11" t="s">
        <v>108</v>
      </c>
    </row>
    <row r="12" spans="1:5">
      <c r="A12" s="27" t="s">
        <v>24</v>
      </c>
      <c r="B12" s="29"/>
      <c r="C12" s="31" t="s">
        <v>325</v>
      </c>
      <c r="E12" s="11" t="s">
        <v>130</v>
      </c>
    </row>
    <row r="13" spans="1:5">
      <c r="A13" s="27" t="s">
        <v>112</v>
      </c>
      <c r="B13" s="29"/>
      <c r="C13" s="33" t="s">
        <v>348</v>
      </c>
      <c r="E13" s="11" t="s">
        <v>145</v>
      </c>
    </row>
    <row r="14" spans="1:5">
      <c r="A14" s="37" t="s">
        <v>127</v>
      </c>
      <c r="B14" s="29"/>
      <c r="C14" s="31" t="s">
        <v>325</v>
      </c>
      <c r="E14" s="11" t="s">
        <v>168</v>
      </c>
    </row>
    <row r="15" spans="1:5" ht="33.75">
      <c r="A15" s="27" t="s">
        <v>114</v>
      </c>
      <c r="B15" s="29"/>
      <c r="C15" s="33" t="s">
        <v>348</v>
      </c>
      <c r="E15" s="11" t="s">
        <v>158</v>
      </c>
    </row>
    <row r="16" spans="1:5">
      <c r="A16" s="38" t="s">
        <v>121</v>
      </c>
      <c r="B16" s="29"/>
      <c r="C16" s="36" t="s">
        <v>386</v>
      </c>
      <c r="E16" s="11" t="s">
        <v>328</v>
      </c>
    </row>
    <row r="17" spans="1:5">
      <c r="A17" s="27" t="s">
        <v>116</v>
      </c>
      <c r="B17" s="29"/>
      <c r="C17" s="33" t="s">
        <v>391</v>
      </c>
      <c r="E17" s="11" t="s">
        <v>121</v>
      </c>
    </row>
    <row r="18" spans="1:5" ht="33.75">
      <c r="A18" s="27" t="s">
        <v>88</v>
      </c>
      <c r="B18" s="29"/>
      <c r="C18" s="33" t="s">
        <v>348</v>
      </c>
      <c r="E18" s="11" t="s">
        <v>124</v>
      </c>
    </row>
    <row r="19" spans="1:5" ht="22.5">
      <c r="A19" s="27" t="s">
        <v>102</v>
      </c>
      <c r="B19" s="29"/>
      <c r="C19" s="36" t="s">
        <v>386</v>
      </c>
      <c r="E19" s="11" t="s">
        <v>157</v>
      </c>
    </row>
    <row r="20" spans="1:5">
      <c r="A20" s="27" t="s">
        <v>192</v>
      </c>
      <c r="B20" s="40"/>
      <c r="C20" s="31" t="s">
        <v>325</v>
      </c>
      <c r="E20" s="11" t="s">
        <v>167</v>
      </c>
    </row>
    <row r="21" spans="1:5" ht="22.5">
      <c r="A21" s="27" t="s">
        <v>86</v>
      </c>
      <c r="B21" s="29"/>
      <c r="C21" s="31" t="s">
        <v>325</v>
      </c>
      <c r="E21" s="11" t="s">
        <v>140</v>
      </c>
    </row>
    <row r="22" spans="1:5">
      <c r="A22" s="37" t="s">
        <v>289</v>
      </c>
      <c r="B22" s="30"/>
      <c r="C22" s="41" t="s">
        <v>330</v>
      </c>
      <c r="E22" s="11" t="s">
        <v>128</v>
      </c>
    </row>
    <row r="23" spans="1:5">
      <c r="A23" s="27" t="s">
        <v>331</v>
      </c>
      <c r="B23" s="29"/>
      <c r="C23" s="33" t="s">
        <v>348</v>
      </c>
      <c r="E23" s="11" t="s">
        <v>186</v>
      </c>
    </row>
    <row r="24" spans="1:5">
      <c r="A24" s="27" t="s">
        <v>118</v>
      </c>
      <c r="B24" s="29"/>
      <c r="C24" s="33" t="s">
        <v>348</v>
      </c>
      <c r="E24" s="11" t="s">
        <v>101</v>
      </c>
    </row>
    <row r="25" spans="1:5">
      <c r="A25" s="27" t="s">
        <v>320</v>
      </c>
      <c r="B25" s="29"/>
      <c r="C25" s="33" t="s">
        <v>348</v>
      </c>
      <c r="E25" s="11" t="s">
        <v>185</v>
      </c>
    </row>
    <row r="26" spans="1:5">
      <c r="A26" s="42" t="s">
        <v>150</v>
      </c>
      <c r="B26" s="43"/>
      <c r="C26" s="31" t="s">
        <v>325</v>
      </c>
      <c r="E26" s="11" t="s">
        <v>188</v>
      </c>
    </row>
    <row r="27" spans="1:5">
      <c r="A27" s="27" t="s">
        <v>119</v>
      </c>
      <c r="B27" s="30"/>
      <c r="C27" s="31" t="s">
        <v>325</v>
      </c>
      <c r="E27" s="11" t="s">
        <v>131</v>
      </c>
    </row>
    <row r="28" spans="1:5" ht="22.5">
      <c r="A28" s="37" t="s">
        <v>195</v>
      </c>
      <c r="B28" s="29"/>
      <c r="C28" s="41" t="s">
        <v>330</v>
      </c>
      <c r="E28" s="11" t="s">
        <v>151</v>
      </c>
    </row>
    <row r="29" spans="1:5">
      <c r="A29" s="27" t="s">
        <v>154</v>
      </c>
      <c r="B29" s="29"/>
      <c r="C29" s="33" t="s">
        <v>348</v>
      </c>
      <c r="E29" s="11" t="s">
        <v>187</v>
      </c>
    </row>
    <row r="30" spans="1:5">
      <c r="A30" s="27" t="s">
        <v>197</v>
      </c>
      <c r="B30" s="40"/>
      <c r="C30" s="33" t="s">
        <v>348</v>
      </c>
      <c r="E30" s="11" t="s">
        <v>169</v>
      </c>
    </row>
    <row r="31" spans="1:5">
      <c r="A31" s="27" t="s">
        <v>152</v>
      </c>
      <c r="B31" s="29"/>
      <c r="C31" s="41" t="s">
        <v>326</v>
      </c>
      <c r="E31" s="11" t="s">
        <v>165</v>
      </c>
    </row>
    <row r="32" spans="1:5" ht="22.5">
      <c r="A32" s="27" t="s">
        <v>103</v>
      </c>
      <c r="B32" s="29"/>
      <c r="C32" s="33" t="s">
        <v>348</v>
      </c>
      <c r="E32" s="11" t="s">
        <v>341</v>
      </c>
    </row>
    <row r="33" spans="1:5">
      <c r="A33" s="42" t="s">
        <v>156</v>
      </c>
      <c r="B33" s="43"/>
      <c r="C33" s="33" t="s">
        <v>348</v>
      </c>
      <c r="E33" s="11" t="s">
        <v>176</v>
      </c>
    </row>
    <row r="34" spans="1:5">
      <c r="A34" s="27" t="s">
        <v>105</v>
      </c>
      <c r="B34" s="29"/>
      <c r="C34" s="33" t="s">
        <v>348</v>
      </c>
      <c r="E34" s="11" t="s">
        <v>181</v>
      </c>
    </row>
    <row r="35" spans="1:5">
      <c r="A35" s="27" t="s">
        <v>125</v>
      </c>
      <c r="B35" s="29"/>
      <c r="C35" s="36" t="s">
        <v>386</v>
      </c>
      <c r="E35" s="11" t="s">
        <v>342</v>
      </c>
    </row>
    <row r="36" spans="1:5">
      <c r="A36" s="27" t="s">
        <v>109</v>
      </c>
      <c r="B36" s="29"/>
      <c r="C36" s="33" t="s">
        <v>348</v>
      </c>
      <c r="E36" s="11" t="s">
        <v>171</v>
      </c>
    </row>
    <row r="37" spans="1:5" ht="22.5">
      <c r="A37" s="27" t="s">
        <v>162</v>
      </c>
      <c r="B37" s="29"/>
      <c r="C37" s="31" t="s">
        <v>325</v>
      </c>
      <c r="E37" s="13" t="s">
        <v>177</v>
      </c>
    </row>
    <row r="38" spans="1:5">
      <c r="A38" s="27" t="s">
        <v>143</v>
      </c>
      <c r="B38" s="29"/>
      <c r="C38" s="31" t="s">
        <v>325</v>
      </c>
    </row>
    <row r="39" spans="1:5">
      <c r="A39" s="27" t="s">
        <v>108</v>
      </c>
      <c r="B39" s="29"/>
      <c r="C39" s="33" t="s">
        <v>348</v>
      </c>
    </row>
    <row r="40" spans="1:5">
      <c r="A40" s="27" t="s">
        <v>87</v>
      </c>
      <c r="B40" s="29"/>
      <c r="C40" s="36" t="s">
        <v>386</v>
      </c>
    </row>
    <row r="41" spans="1:5">
      <c r="A41" s="27" t="s">
        <v>333</v>
      </c>
      <c r="B41" s="29"/>
      <c r="C41" s="41" t="s">
        <v>330</v>
      </c>
    </row>
    <row r="42" spans="1:5">
      <c r="A42" s="27" t="s">
        <v>130</v>
      </c>
      <c r="B42" s="29"/>
      <c r="C42" s="33" t="s">
        <v>348</v>
      </c>
    </row>
    <row r="43" spans="1:5" ht="33.75">
      <c r="A43" s="27" t="s">
        <v>164</v>
      </c>
      <c r="B43" s="29"/>
      <c r="C43" s="31" t="s">
        <v>325</v>
      </c>
    </row>
    <row r="44" spans="1:5">
      <c r="A44" s="27" t="s">
        <v>110</v>
      </c>
      <c r="B44" s="29"/>
      <c r="C44" s="36" t="s">
        <v>386</v>
      </c>
    </row>
    <row r="45" spans="1:5">
      <c r="A45" s="42" t="s">
        <v>106</v>
      </c>
      <c r="B45" s="43"/>
      <c r="C45" s="31" t="s">
        <v>325</v>
      </c>
    </row>
    <row r="46" spans="1:5" ht="22.5">
      <c r="A46" s="27" t="s">
        <v>145</v>
      </c>
      <c r="B46" s="29"/>
      <c r="C46" s="41" t="s">
        <v>326</v>
      </c>
    </row>
    <row r="47" spans="1:5">
      <c r="A47" s="37" t="s">
        <v>168</v>
      </c>
      <c r="B47" s="29"/>
      <c r="C47" s="41" t="s">
        <v>330</v>
      </c>
    </row>
    <row r="48" spans="1:5" ht="22.5">
      <c r="A48" s="42" t="s">
        <v>66</v>
      </c>
      <c r="B48" s="43"/>
      <c r="C48" s="31" t="s">
        <v>325</v>
      </c>
    </row>
    <row r="49" spans="1:3" ht="22.5">
      <c r="A49" s="45" t="s">
        <v>297</v>
      </c>
      <c r="B49" s="40"/>
      <c r="C49" s="46" t="s">
        <v>335</v>
      </c>
    </row>
    <row r="50" spans="1:3">
      <c r="A50" s="27" t="s">
        <v>328</v>
      </c>
      <c r="B50" s="29"/>
      <c r="C50" s="41" t="s">
        <v>326</v>
      </c>
    </row>
    <row r="51" spans="1:3" ht="33.75">
      <c r="A51" s="27" t="s">
        <v>134</v>
      </c>
      <c r="B51" s="29"/>
      <c r="C51" s="33" t="s">
        <v>348</v>
      </c>
    </row>
    <row r="52" spans="1:3">
      <c r="A52" s="27" t="s">
        <v>124</v>
      </c>
      <c r="B52" s="29"/>
      <c r="C52" s="33" t="s">
        <v>348</v>
      </c>
    </row>
    <row r="53" spans="1:3">
      <c r="A53" s="27" t="s">
        <v>157</v>
      </c>
      <c r="B53" s="29"/>
      <c r="C53" s="33" t="s">
        <v>348</v>
      </c>
    </row>
    <row r="54" spans="1:3">
      <c r="A54" s="42" t="s">
        <v>117</v>
      </c>
      <c r="B54" s="43"/>
      <c r="C54" s="47" t="s">
        <v>386</v>
      </c>
    </row>
    <row r="55" spans="1:3">
      <c r="A55" s="27" t="s">
        <v>177</v>
      </c>
      <c r="B55" s="29"/>
      <c r="C55" s="41" t="s">
        <v>326</v>
      </c>
    </row>
    <row r="56" spans="1:3">
      <c r="A56" s="27"/>
      <c r="B56" s="29"/>
      <c r="C56" s="41"/>
    </row>
    <row r="57" spans="1:3" ht="15.75">
      <c r="A57" s="48" t="s">
        <v>336</v>
      </c>
      <c r="B57" s="30"/>
      <c r="C57" s="41"/>
    </row>
    <row r="58" spans="1:3" ht="15.75">
      <c r="A58" s="49" t="s">
        <v>338</v>
      </c>
      <c r="B58" s="34"/>
      <c r="C58" s="51"/>
    </row>
    <row r="59" spans="1:3">
      <c r="A59" s="27" t="s">
        <v>339</v>
      </c>
      <c r="B59" s="30"/>
      <c r="C59" s="41" t="s">
        <v>330</v>
      </c>
    </row>
    <row r="60" spans="1:3" ht="33.75">
      <c r="A60" s="37" t="s">
        <v>161</v>
      </c>
      <c r="B60" s="29"/>
      <c r="C60" s="31" t="s">
        <v>325</v>
      </c>
    </row>
    <row r="61" spans="1:3">
      <c r="A61" s="42" t="s">
        <v>30</v>
      </c>
      <c r="B61" s="43"/>
      <c r="C61" s="31" t="s">
        <v>325</v>
      </c>
    </row>
    <row r="62" spans="1:3">
      <c r="A62" s="42" t="s">
        <v>133</v>
      </c>
      <c r="B62" s="43"/>
      <c r="C62" s="31" t="s">
        <v>325</v>
      </c>
    </row>
    <row r="63" spans="1:3">
      <c r="A63" s="27" t="s">
        <v>71</v>
      </c>
      <c r="B63" s="30"/>
      <c r="C63" s="31" t="s">
        <v>325</v>
      </c>
    </row>
    <row r="64" spans="1:3">
      <c r="A64" s="27" t="s">
        <v>172</v>
      </c>
      <c r="B64" s="29"/>
      <c r="C64" s="31" t="s">
        <v>325</v>
      </c>
    </row>
    <row r="65" spans="1:3">
      <c r="A65" s="52" t="s">
        <v>160</v>
      </c>
      <c r="B65" s="40"/>
      <c r="C65" s="33" t="s">
        <v>348</v>
      </c>
    </row>
    <row r="66" spans="1:3" ht="45">
      <c r="A66" s="27" t="s">
        <v>340</v>
      </c>
      <c r="B66" s="30"/>
      <c r="C66" s="31" t="s">
        <v>325</v>
      </c>
    </row>
    <row r="67" spans="1:3">
      <c r="A67" s="27" t="s">
        <v>43</v>
      </c>
      <c r="B67" s="30"/>
      <c r="C67" s="31" t="s">
        <v>325</v>
      </c>
    </row>
    <row r="68" spans="1:3" ht="33.75">
      <c r="A68" s="27" t="s">
        <v>173</v>
      </c>
      <c r="B68" s="29"/>
      <c r="C68" s="31" t="s">
        <v>325</v>
      </c>
    </row>
    <row r="69" spans="1:3">
      <c r="A69" s="27" t="s">
        <v>26</v>
      </c>
      <c r="B69" s="30"/>
      <c r="C69" s="31" t="s">
        <v>325</v>
      </c>
    </row>
    <row r="70" spans="1:3">
      <c r="A70" s="27" t="s">
        <v>69</v>
      </c>
      <c r="B70" s="30"/>
      <c r="C70" s="31" t="s">
        <v>325</v>
      </c>
    </row>
    <row r="71" spans="1:3">
      <c r="A71" s="27" t="s">
        <v>79</v>
      </c>
      <c r="B71" s="29"/>
      <c r="C71" s="31" t="s">
        <v>325</v>
      </c>
    </row>
    <row r="72" spans="1:3">
      <c r="A72" s="27" t="s">
        <v>70</v>
      </c>
      <c r="B72" s="29"/>
      <c r="C72" s="31" t="s">
        <v>325</v>
      </c>
    </row>
    <row r="73" spans="1:3">
      <c r="A73" s="37" t="s">
        <v>141</v>
      </c>
      <c r="B73" s="29"/>
      <c r="C73" s="31" t="s">
        <v>325</v>
      </c>
    </row>
    <row r="74" spans="1:3" ht="22.5">
      <c r="A74" s="27" t="s">
        <v>94</v>
      </c>
      <c r="B74" s="29"/>
      <c r="C74" s="31" t="s">
        <v>325</v>
      </c>
    </row>
    <row r="75" spans="1:3">
      <c r="A75" s="27" t="s">
        <v>67</v>
      </c>
      <c r="B75" s="29"/>
      <c r="C75" s="31" t="s">
        <v>325</v>
      </c>
    </row>
    <row r="76" spans="1:3">
      <c r="A76" s="27" t="s">
        <v>81</v>
      </c>
      <c r="B76" s="29"/>
      <c r="C76" s="31" t="s">
        <v>325</v>
      </c>
    </row>
    <row r="77" spans="1:3">
      <c r="A77" s="27" t="s">
        <v>174</v>
      </c>
      <c r="B77" s="29"/>
      <c r="C77" s="31" t="s">
        <v>325</v>
      </c>
    </row>
    <row r="78" spans="1:3" ht="22.5">
      <c r="A78" s="27" t="s">
        <v>344</v>
      </c>
      <c r="B78" s="29"/>
      <c r="C78" s="31" t="s">
        <v>325</v>
      </c>
    </row>
    <row r="79" spans="1:3">
      <c r="A79" s="27" t="s">
        <v>97</v>
      </c>
      <c r="B79" s="30"/>
      <c r="C79" s="31" t="s">
        <v>325</v>
      </c>
    </row>
    <row r="80" spans="1:3">
      <c r="A80" s="27" t="s">
        <v>75</v>
      </c>
      <c r="B80" s="30"/>
      <c r="C80" s="31" t="s">
        <v>325</v>
      </c>
    </row>
    <row r="81" spans="1:3" ht="22.5">
      <c r="A81" s="27" t="s">
        <v>345</v>
      </c>
      <c r="B81" s="30"/>
      <c r="C81" s="41" t="s">
        <v>330</v>
      </c>
    </row>
    <row r="82" spans="1:3">
      <c r="A82" s="27" t="s">
        <v>167</v>
      </c>
      <c r="B82" s="29"/>
      <c r="C82" s="33" t="s">
        <v>348</v>
      </c>
    </row>
    <row r="83" spans="1:3">
      <c r="A83" s="27" t="s">
        <v>142</v>
      </c>
      <c r="B83" s="29"/>
      <c r="C83" s="31" t="s">
        <v>325</v>
      </c>
    </row>
    <row r="84" spans="1:3">
      <c r="A84" s="27" t="s">
        <v>46</v>
      </c>
      <c r="B84" s="29"/>
      <c r="C84" s="33" t="s">
        <v>348</v>
      </c>
    </row>
    <row r="85" spans="1:3">
      <c r="A85" s="27" t="s">
        <v>346</v>
      </c>
      <c r="B85" s="29"/>
      <c r="C85" s="41" t="s">
        <v>330</v>
      </c>
    </row>
    <row r="86" spans="1:3">
      <c r="A86" s="27" t="s">
        <v>83</v>
      </c>
      <c r="B86" s="30"/>
      <c r="C86" s="31" t="s">
        <v>325</v>
      </c>
    </row>
    <row r="87" spans="1:3" ht="22.5">
      <c r="A87" s="27" t="s">
        <v>347</v>
      </c>
      <c r="B87" s="29"/>
      <c r="C87" s="31" t="s">
        <v>325</v>
      </c>
    </row>
    <row r="88" spans="1:3">
      <c r="A88" s="27" t="s">
        <v>126</v>
      </c>
      <c r="B88" s="29"/>
      <c r="C88" s="31" t="s">
        <v>325</v>
      </c>
    </row>
    <row r="89" spans="1:3">
      <c r="A89" s="27" t="s">
        <v>77</v>
      </c>
      <c r="B89" s="29"/>
      <c r="C89" s="31" t="s">
        <v>325</v>
      </c>
    </row>
    <row r="90" spans="1:3">
      <c r="A90" s="53" t="s">
        <v>85</v>
      </c>
      <c r="B90" s="29"/>
      <c r="C90" s="31" t="s">
        <v>325</v>
      </c>
    </row>
    <row r="91" spans="1:3">
      <c r="A91" s="27" t="s">
        <v>63</v>
      </c>
      <c r="B91" s="29"/>
      <c r="C91" s="31" t="s">
        <v>325</v>
      </c>
    </row>
    <row r="92" spans="1:3">
      <c r="A92" s="27" t="s">
        <v>349</v>
      </c>
      <c r="B92" s="29"/>
      <c r="C92" s="31" t="s">
        <v>325</v>
      </c>
    </row>
    <row r="93" spans="1:3" ht="22.5">
      <c r="A93" s="42" t="s">
        <v>163</v>
      </c>
      <c r="B93" s="43"/>
      <c r="C93" s="31" t="s">
        <v>325</v>
      </c>
    </row>
    <row r="94" spans="1:3">
      <c r="A94" s="27" t="s">
        <v>166</v>
      </c>
      <c r="B94" s="30"/>
      <c r="C94" s="31" t="s">
        <v>325</v>
      </c>
    </row>
    <row r="95" spans="1:3" ht="45">
      <c r="A95" s="27" t="s">
        <v>148</v>
      </c>
      <c r="B95" s="29"/>
      <c r="C95" s="31" t="s">
        <v>325</v>
      </c>
    </row>
    <row r="96" spans="1:3">
      <c r="A96" s="37" t="s">
        <v>196</v>
      </c>
      <c r="B96" s="30"/>
      <c r="C96" s="41" t="s">
        <v>330</v>
      </c>
    </row>
    <row r="97" spans="1:3" ht="22.5">
      <c r="A97" s="27" t="s">
        <v>37</v>
      </c>
      <c r="B97" s="29"/>
      <c r="C97" s="31" t="s">
        <v>325</v>
      </c>
    </row>
    <row r="98" spans="1:3">
      <c r="A98" s="27" t="s">
        <v>11</v>
      </c>
      <c r="B98" s="30"/>
      <c r="C98" s="31" t="s">
        <v>325</v>
      </c>
    </row>
    <row r="99" spans="1:3" ht="33.75">
      <c r="A99" s="27" t="s">
        <v>350</v>
      </c>
      <c r="B99" s="30"/>
      <c r="C99" s="31" t="s">
        <v>325</v>
      </c>
    </row>
    <row r="100" spans="1:3" ht="22.5">
      <c r="A100" s="42" t="s">
        <v>351</v>
      </c>
      <c r="B100" s="55"/>
      <c r="C100" s="56" t="s">
        <v>330</v>
      </c>
    </row>
    <row r="101" spans="1:3">
      <c r="A101" s="27"/>
      <c r="B101" s="30"/>
      <c r="C101" s="41"/>
    </row>
    <row r="102" spans="1:3" ht="15.75">
      <c r="A102" s="49" t="s">
        <v>352</v>
      </c>
      <c r="B102" s="34"/>
      <c r="C102" s="51"/>
    </row>
    <row r="103" spans="1:3">
      <c r="A103" s="27" t="s">
        <v>62</v>
      </c>
      <c r="B103" s="30"/>
      <c r="C103" s="31" t="s">
        <v>325</v>
      </c>
    </row>
    <row r="104" spans="1:3" ht="22.5">
      <c r="A104" s="27" t="s">
        <v>58</v>
      </c>
      <c r="B104" s="29"/>
      <c r="C104" s="31" t="s">
        <v>325</v>
      </c>
    </row>
    <row r="105" spans="1:3" ht="15.75">
      <c r="A105" s="48" t="s">
        <v>353</v>
      </c>
      <c r="B105" s="29"/>
      <c r="C105" s="31"/>
    </row>
    <row r="106" spans="1:3">
      <c r="A106" s="27" t="s">
        <v>140</v>
      </c>
      <c r="B106" s="29"/>
      <c r="C106" s="33" t="s">
        <v>348</v>
      </c>
    </row>
    <row r="107" spans="1:3">
      <c r="A107" s="27" t="s">
        <v>354</v>
      </c>
      <c r="B107" s="29"/>
      <c r="C107" s="31" t="s">
        <v>325</v>
      </c>
    </row>
    <row r="108" spans="1:3">
      <c r="A108" s="27" t="s">
        <v>101</v>
      </c>
      <c r="B108" s="40"/>
      <c r="C108" s="33" t="s">
        <v>348</v>
      </c>
    </row>
    <row r="109" spans="1:3">
      <c r="A109" s="27" t="s">
        <v>185</v>
      </c>
      <c r="B109" s="29"/>
      <c r="C109" s="33" t="s">
        <v>348</v>
      </c>
    </row>
    <row r="110" spans="1:3">
      <c r="A110" s="27" t="s">
        <v>57</v>
      </c>
      <c r="B110" s="29"/>
      <c r="C110" s="57" t="s">
        <v>325</v>
      </c>
    </row>
    <row r="111" spans="1:3" ht="33.75">
      <c r="A111" s="27" t="s">
        <v>355</v>
      </c>
      <c r="B111" s="30"/>
      <c r="C111" s="41" t="s">
        <v>330</v>
      </c>
    </row>
    <row r="112" spans="1:3">
      <c r="A112" s="27" t="s">
        <v>188</v>
      </c>
      <c r="B112" s="29"/>
      <c r="C112" s="41" t="s">
        <v>326</v>
      </c>
    </row>
    <row r="113" spans="1:3">
      <c r="A113" s="37" t="s">
        <v>190</v>
      </c>
      <c r="B113" s="40"/>
      <c r="C113" s="33" t="s">
        <v>348</v>
      </c>
    </row>
    <row r="114" spans="1:3" ht="22.5">
      <c r="A114" s="27" t="s">
        <v>159</v>
      </c>
      <c r="B114" s="40"/>
      <c r="C114" s="33" t="s">
        <v>348</v>
      </c>
    </row>
    <row r="115" spans="1:3" ht="22.5">
      <c r="A115" s="27" t="s">
        <v>151</v>
      </c>
      <c r="B115" s="29"/>
      <c r="C115" s="36" t="s">
        <v>386</v>
      </c>
    </row>
    <row r="116" spans="1:3" ht="33.75">
      <c r="A116" s="27" t="s">
        <v>356</v>
      </c>
      <c r="B116" s="29"/>
      <c r="C116" s="41" t="s">
        <v>330</v>
      </c>
    </row>
    <row r="117" spans="1:3">
      <c r="A117" s="27" t="s">
        <v>187</v>
      </c>
      <c r="B117" s="29"/>
      <c r="C117" s="36" t="s">
        <v>386</v>
      </c>
    </row>
    <row r="118" spans="1:3" ht="15.75">
      <c r="A118" s="48" t="s">
        <v>357</v>
      </c>
      <c r="B118" s="29"/>
      <c r="C118" s="31"/>
    </row>
    <row r="119" spans="1:3" ht="15.75">
      <c r="A119" s="49" t="s">
        <v>358</v>
      </c>
      <c r="B119" s="34"/>
      <c r="C119" s="51"/>
    </row>
    <row r="120" spans="1:3">
      <c r="A120" s="27" t="s">
        <v>111</v>
      </c>
      <c r="B120" s="40"/>
      <c r="C120" s="31" t="s">
        <v>325</v>
      </c>
    </row>
    <row r="121" spans="1:3" ht="22.5">
      <c r="A121" s="27" t="s">
        <v>99</v>
      </c>
      <c r="B121" s="29"/>
      <c r="C121" s="31" t="s">
        <v>325</v>
      </c>
    </row>
    <row r="122" spans="1:3">
      <c r="A122" s="27" t="s">
        <v>59</v>
      </c>
      <c r="B122" s="30"/>
      <c r="C122" s="31" t="s">
        <v>325</v>
      </c>
    </row>
    <row r="123" spans="1:3" ht="45">
      <c r="A123" s="27" t="s">
        <v>359</v>
      </c>
      <c r="B123" s="30"/>
      <c r="C123" s="41" t="s">
        <v>330</v>
      </c>
    </row>
    <row r="124" spans="1:3" ht="22.5">
      <c r="A124" s="27" t="s">
        <v>129</v>
      </c>
      <c r="B124" s="29"/>
      <c r="C124" s="36" t="s">
        <v>386</v>
      </c>
    </row>
    <row r="125" spans="1:3" ht="22.5">
      <c r="A125" s="27" t="s">
        <v>360</v>
      </c>
      <c r="B125" s="30"/>
      <c r="C125" s="41" t="s">
        <v>330</v>
      </c>
    </row>
    <row r="126" spans="1:3">
      <c r="A126" s="27" t="s">
        <v>136</v>
      </c>
      <c r="B126" s="29"/>
      <c r="C126" s="31" t="s">
        <v>325</v>
      </c>
    </row>
    <row r="127" spans="1:3" ht="22.5">
      <c r="A127" s="27" t="s">
        <v>107</v>
      </c>
      <c r="B127" s="30"/>
      <c r="C127" s="31" t="s">
        <v>325</v>
      </c>
    </row>
    <row r="128" spans="1:3" ht="15.75">
      <c r="A128" s="49" t="s">
        <v>361</v>
      </c>
      <c r="B128" s="34"/>
      <c r="C128" s="51"/>
    </row>
    <row r="129" spans="1:3" ht="33.75">
      <c r="A129" s="27" t="s">
        <v>128</v>
      </c>
      <c r="B129" s="29"/>
      <c r="C129" s="33" t="s">
        <v>348</v>
      </c>
    </row>
    <row r="130" spans="1:3">
      <c r="A130" s="37" t="s">
        <v>186</v>
      </c>
      <c r="B130" s="30"/>
      <c r="C130" s="58" t="s">
        <v>325</v>
      </c>
    </row>
    <row r="131" spans="1:3">
      <c r="A131" s="27" t="s">
        <v>139</v>
      </c>
      <c r="B131" s="29"/>
      <c r="C131" s="33" t="s">
        <v>348</v>
      </c>
    </row>
    <row r="132" spans="1:3" ht="33.75">
      <c r="A132" s="27" t="s">
        <v>362</v>
      </c>
      <c r="B132" s="30"/>
      <c r="C132" s="31" t="s">
        <v>325</v>
      </c>
    </row>
    <row r="133" spans="1:3">
      <c r="A133" s="27" t="s">
        <v>113</v>
      </c>
      <c r="B133" s="29"/>
      <c r="C133" s="33" t="s">
        <v>348</v>
      </c>
    </row>
    <row r="134" spans="1:3">
      <c r="A134" s="59" t="s">
        <v>363</v>
      </c>
      <c r="B134" s="40"/>
      <c r="C134" s="31" t="s">
        <v>325</v>
      </c>
    </row>
    <row r="135" spans="1:3">
      <c r="A135" s="42" t="s">
        <v>123</v>
      </c>
      <c r="B135" s="55"/>
      <c r="C135" s="31" t="s">
        <v>325</v>
      </c>
    </row>
    <row r="136" spans="1:3">
      <c r="A136" s="27" t="s">
        <v>120</v>
      </c>
      <c r="B136" s="40"/>
      <c r="C136" s="31" t="s">
        <v>325</v>
      </c>
    </row>
    <row r="137" spans="1:3">
      <c r="A137" s="27" t="s">
        <v>137</v>
      </c>
      <c r="B137" s="30"/>
      <c r="C137" s="31" t="s">
        <v>325</v>
      </c>
    </row>
    <row r="138" spans="1:3" ht="22.5">
      <c r="A138" s="27" t="s">
        <v>184</v>
      </c>
      <c r="B138" s="29"/>
      <c r="C138" s="41" t="s">
        <v>326</v>
      </c>
    </row>
    <row r="139" spans="1:3">
      <c r="A139" s="27" t="s">
        <v>144</v>
      </c>
      <c r="B139" s="30"/>
      <c r="C139" s="31" t="s">
        <v>325</v>
      </c>
    </row>
    <row r="140" spans="1:3" ht="15.75">
      <c r="A140" s="49" t="s">
        <v>364</v>
      </c>
      <c r="B140" s="34"/>
      <c r="C140" s="51"/>
    </row>
    <row r="141" spans="1:3" ht="22.5">
      <c r="A141" s="37" t="s">
        <v>365</v>
      </c>
      <c r="B141" s="30"/>
      <c r="C141" s="41" t="s">
        <v>330</v>
      </c>
    </row>
    <row r="142" spans="1:3">
      <c r="A142" s="27" t="s">
        <v>78</v>
      </c>
      <c r="B142" s="29"/>
      <c r="C142" s="31" t="s">
        <v>325</v>
      </c>
    </row>
    <row r="143" spans="1:3">
      <c r="A143" s="27" t="s">
        <v>183</v>
      </c>
      <c r="B143" s="29"/>
      <c r="C143" s="33" t="s">
        <v>348</v>
      </c>
    </row>
    <row r="144" spans="1:3">
      <c r="A144" s="27" t="s">
        <v>73</v>
      </c>
      <c r="B144" s="29"/>
      <c r="C144" s="31" t="s">
        <v>325</v>
      </c>
    </row>
    <row r="145" spans="1:3" ht="33.75">
      <c r="A145" s="27" t="s">
        <v>366</v>
      </c>
      <c r="B145" s="30"/>
      <c r="C145" s="31" t="s">
        <v>325</v>
      </c>
    </row>
    <row r="146" spans="1:3">
      <c r="A146" s="37" t="s">
        <v>367</v>
      </c>
      <c r="B146" s="29"/>
      <c r="C146" s="36" t="s">
        <v>386</v>
      </c>
    </row>
    <row r="147" spans="1:3">
      <c r="A147" s="27" t="s">
        <v>155</v>
      </c>
      <c r="B147" s="29"/>
      <c r="C147" s="33" t="s">
        <v>348</v>
      </c>
    </row>
    <row r="148" spans="1:3">
      <c r="A148" s="27" t="s">
        <v>96</v>
      </c>
      <c r="B148" s="29"/>
      <c r="C148" s="31" t="s">
        <v>325</v>
      </c>
    </row>
    <row r="149" spans="1:3">
      <c r="A149" s="27" t="s">
        <v>131</v>
      </c>
      <c r="B149" s="29"/>
      <c r="C149" s="36" t="s">
        <v>386</v>
      </c>
    </row>
    <row r="150" spans="1:3" ht="15.75">
      <c r="A150" s="49" t="s">
        <v>368</v>
      </c>
      <c r="B150" s="34"/>
      <c r="C150" s="51"/>
    </row>
    <row r="151" spans="1:3">
      <c r="A151" s="27" t="s">
        <v>31</v>
      </c>
      <c r="B151" s="30"/>
      <c r="C151" s="31" t="s">
        <v>325</v>
      </c>
    </row>
    <row r="152" spans="1:3">
      <c r="A152" s="27" t="s">
        <v>169</v>
      </c>
      <c r="B152" s="40"/>
      <c r="C152" s="47" t="s">
        <v>348</v>
      </c>
    </row>
    <row r="153" spans="1:3">
      <c r="A153" s="27" t="s">
        <v>165</v>
      </c>
      <c r="B153" s="29"/>
      <c r="C153" s="36" t="s">
        <v>386</v>
      </c>
    </row>
    <row r="154" spans="1:3" ht="22.5">
      <c r="A154" s="27" t="s">
        <v>175</v>
      </c>
      <c r="B154" s="29"/>
      <c r="C154" s="36" t="s">
        <v>386</v>
      </c>
    </row>
    <row r="155" spans="1:3" ht="33.75">
      <c r="A155" s="27" t="s">
        <v>369</v>
      </c>
      <c r="B155" s="29"/>
      <c r="C155" s="41" t="s">
        <v>326</v>
      </c>
    </row>
    <row r="156" spans="1:3">
      <c r="A156" s="52" t="s">
        <v>370</v>
      </c>
      <c r="B156" s="61"/>
      <c r="C156" s="46" t="s">
        <v>335</v>
      </c>
    </row>
    <row r="157" spans="1:3" ht="22.5">
      <c r="A157" s="62" t="s">
        <v>371</v>
      </c>
      <c r="B157" s="43"/>
      <c r="C157" s="56" t="s">
        <v>330</v>
      </c>
    </row>
    <row r="158" spans="1:3" ht="22.5">
      <c r="A158" s="42" t="s">
        <v>16</v>
      </c>
      <c r="B158" s="55"/>
      <c r="C158" s="31" t="s">
        <v>325</v>
      </c>
    </row>
    <row r="159" spans="1:3">
      <c r="A159" s="42" t="s">
        <v>372</v>
      </c>
      <c r="B159" s="63"/>
      <c r="C159" s="46" t="s">
        <v>335</v>
      </c>
    </row>
    <row r="160" spans="1:3" ht="22.5">
      <c r="A160" s="27" t="s">
        <v>373</v>
      </c>
      <c r="B160" s="29"/>
      <c r="C160" s="36" t="s">
        <v>386</v>
      </c>
    </row>
    <row r="161" spans="1:3" ht="22.5">
      <c r="A161" s="27" t="s">
        <v>181</v>
      </c>
      <c r="B161" s="29"/>
      <c r="C161" s="36" t="s">
        <v>386</v>
      </c>
    </row>
    <row r="162" spans="1:3">
      <c r="A162" s="52" t="s">
        <v>182</v>
      </c>
      <c r="B162" s="29"/>
      <c r="C162" s="47" t="s">
        <v>348</v>
      </c>
    </row>
    <row r="163" spans="1:3" ht="22.5">
      <c r="A163" s="27" t="s">
        <v>171</v>
      </c>
      <c r="B163" s="29"/>
      <c r="C163" s="36" t="s">
        <v>386</v>
      </c>
    </row>
    <row r="164" spans="1:3">
      <c r="A164" s="27" t="s">
        <v>374</v>
      </c>
      <c r="B164" s="29"/>
      <c r="C164" s="41" t="s">
        <v>330</v>
      </c>
    </row>
    <row r="165" spans="1:3">
      <c r="A165" s="27" t="s">
        <v>375</v>
      </c>
      <c r="B165" s="30"/>
      <c r="C165" s="41" t="s">
        <v>330</v>
      </c>
    </row>
    <row r="166" spans="1:3">
      <c r="A166" s="64" t="s">
        <v>178</v>
      </c>
      <c r="B166" s="66"/>
      <c r="C166" s="67" t="s">
        <v>348</v>
      </c>
    </row>
    <row r="167" spans="1:3" ht="15.75">
      <c r="A167" s="48" t="s">
        <v>376</v>
      </c>
      <c r="B167" s="34"/>
      <c r="C167" s="51"/>
    </row>
    <row r="168" spans="1:3" ht="15.75">
      <c r="A168" s="49" t="s">
        <v>377</v>
      </c>
      <c r="B168" s="34"/>
      <c r="C168" s="51"/>
    </row>
    <row r="169" spans="1:3">
      <c r="A169" s="27" t="s">
        <v>72</v>
      </c>
      <c r="B169" s="30"/>
      <c r="C169" s="31" t="s">
        <v>325</v>
      </c>
    </row>
    <row r="170" spans="1:3">
      <c r="A170" s="52" t="s">
        <v>89</v>
      </c>
      <c r="B170" s="63"/>
      <c r="C170" s="31" t="s">
        <v>325</v>
      </c>
    </row>
    <row r="171" spans="1:3">
      <c r="A171" s="27" t="s">
        <v>14</v>
      </c>
      <c r="B171" s="29"/>
      <c r="C171" s="31" t="s">
        <v>325</v>
      </c>
    </row>
    <row r="172" spans="1:3">
      <c r="A172" s="27" t="s">
        <v>21</v>
      </c>
      <c r="B172" s="30"/>
      <c r="C172" s="31" t="s">
        <v>325</v>
      </c>
    </row>
    <row r="173" spans="1:3" ht="33.75">
      <c r="A173" s="68" t="s">
        <v>378</v>
      </c>
      <c r="B173" s="43"/>
      <c r="C173" s="31" t="s">
        <v>325</v>
      </c>
    </row>
    <row r="174" spans="1:3">
      <c r="A174" s="27" t="s">
        <v>48</v>
      </c>
      <c r="B174" s="30"/>
      <c r="C174" s="31" t="s">
        <v>325</v>
      </c>
    </row>
    <row r="175" spans="1:3">
      <c r="A175" s="27" t="s">
        <v>19</v>
      </c>
      <c r="B175" s="30"/>
      <c r="C175" s="31" t="s">
        <v>325</v>
      </c>
    </row>
    <row r="176" spans="1:3">
      <c r="A176" s="27" t="s">
        <v>12</v>
      </c>
      <c r="B176" s="30"/>
      <c r="C176" s="31" t="s">
        <v>325</v>
      </c>
    </row>
    <row r="177" spans="1:3">
      <c r="A177" s="27" t="s">
        <v>29</v>
      </c>
      <c r="B177" s="30"/>
      <c r="C177" s="31" t="s">
        <v>325</v>
      </c>
    </row>
    <row r="178" spans="1:3">
      <c r="A178" s="27" t="s">
        <v>13</v>
      </c>
      <c r="B178" s="30"/>
      <c r="C178" s="31" t="s">
        <v>325</v>
      </c>
    </row>
    <row r="179" spans="1:3">
      <c r="A179" s="27" t="s">
        <v>10</v>
      </c>
      <c r="B179" s="30"/>
      <c r="C179" s="31" t="s">
        <v>325</v>
      </c>
    </row>
    <row r="180" spans="1:3">
      <c r="A180" s="27" t="s">
        <v>61</v>
      </c>
      <c r="B180" s="30"/>
      <c r="C180" s="31" t="s">
        <v>325</v>
      </c>
    </row>
    <row r="181" spans="1:3">
      <c r="A181" s="52" t="s">
        <v>193</v>
      </c>
      <c r="B181" s="63"/>
      <c r="C181" s="31" t="s">
        <v>325</v>
      </c>
    </row>
    <row r="182" spans="1:3">
      <c r="A182" s="27" t="s">
        <v>34</v>
      </c>
      <c r="B182" s="30"/>
      <c r="C182" s="31" t="s">
        <v>325</v>
      </c>
    </row>
    <row r="183" spans="1:3">
      <c r="A183" s="27" t="s">
        <v>23</v>
      </c>
      <c r="B183" s="30"/>
      <c r="C183" s="31" t="s">
        <v>325</v>
      </c>
    </row>
    <row r="184" spans="1:3">
      <c r="A184" s="52" t="s">
        <v>76</v>
      </c>
      <c r="B184" s="63"/>
      <c r="C184" s="31" t="s">
        <v>325</v>
      </c>
    </row>
    <row r="185" spans="1:3">
      <c r="A185" s="27" t="s">
        <v>28</v>
      </c>
      <c r="B185" s="30"/>
      <c r="C185" s="31" t="s">
        <v>325</v>
      </c>
    </row>
    <row r="186" spans="1:3">
      <c r="A186" s="45" t="s">
        <v>194</v>
      </c>
      <c r="B186" s="63"/>
      <c r="C186" s="31" t="s">
        <v>325</v>
      </c>
    </row>
    <row r="187" spans="1:3">
      <c r="A187" s="52" t="s">
        <v>379</v>
      </c>
      <c r="B187" s="40"/>
      <c r="C187" s="31" t="s">
        <v>325</v>
      </c>
    </row>
    <row r="188" spans="1:3">
      <c r="A188" s="27" t="s">
        <v>51</v>
      </c>
      <c r="B188" s="30"/>
      <c r="C188" s="31" t="s">
        <v>325</v>
      </c>
    </row>
    <row r="189" spans="1:3" ht="22.5">
      <c r="A189" s="52" t="s">
        <v>39</v>
      </c>
      <c r="B189" s="63"/>
      <c r="C189" s="31" t="s">
        <v>325</v>
      </c>
    </row>
    <row r="190" spans="1:3">
      <c r="A190" s="27" t="s">
        <v>36</v>
      </c>
      <c r="B190" s="30"/>
      <c r="C190" s="31" t="s">
        <v>325</v>
      </c>
    </row>
    <row r="191" spans="1:3" ht="22.5">
      <c r="A191" s="27" t="s">
        <v>33</v>
      </c>
      <c r="B191" s="30"/>
      <c r="C191" s="31" t="s">
        <v>325</v>
      </c>
    </row>
    <row r="192" spans="1:3">
      <c r="A192" s="27" t="s">
        <v>82</v>
      </c>
      <c r="B192" s="30"/>
      <c r="C192" s="31" t="s">
        <v>325</v>
      </c>
    </row>
    <row r="193" spans="1:3">
      <c r="A193" s="27" t="s">
        <v>380</v>
      </c>
      <c r="B193" s="29"/>
      <c r="C193" s="31" t="s">
        <v>325</v>
      </c>
    </row>
    <row r="194" spans="1:3" ht="22.5">
      <c r="A194" s="27" t="s">
        <v>381</v>
      </c>
      <c r="B194" s="30"/>
      <c r="C194" s="31" t="s">
        <v>325</v>
      </c>
    </row>
    <row r="195" spans="1:3" ht="22.5">
      <c r="A195" s="27" t="s">
        <v>20</v>
      </c>
      <c r="B195" s="29"/>
      <c r="C195" s="31" t="s">
        <v>325</v>
      </c>
    </row>
    <row r="196" spans="1:3">
      <c r="A196" s="27" t="s">
        <v>17</v>
      </c>
      <c r="B196" s="30"/>
      <c r="C196" s="31" t="s">
        <v>325</v>
      </c>
    </row>
    <row r="197" spans="1:3">
      <c r="A197" s="27" t="s">
        <v>54</v>
      </c>
      <c r="B197" s="30"/>
      <c r="C197" s="31" t="s">
        <v>325</v>
      </c>
    </row>
    <row r="198" spans="1:3">
      <c r="A198" s="42" t="s">
        <v>74</v>
      </c>
      <c r="B198" s="55"/>
      <c r="C198" s="31" t="s">
        <v>325</v>
      </c>
    </row>
    <row r="199" spans="1:3">
      <c r="A199" s="27" t="s">
        <v>64</v>
      </c>
      <c r="B199" s="29"/>
      <c r="C199" s="31" t="s">
        <v>325</v>
      </c>
    </row>
    <row r="200" spans="1:3">
      <c r="A200" s="27" t="s">
        <v>56</v>
      </c>
      <c r="B200" s="30"/>
      <c r="C200" s="31" t="s">
        <v>325</v>
      </c>
    </row>
    <row r="201" spans="1:3">
      <c r="A201" s="27" t="s">
        <v>32</v>
      </c>
      <c r="B201" s="30"/>
      <c r="C201" s="31" t="s">
        <v>325</v>
      </c>
    </row>
    <row r="202" spans="1:3">
      <c r="A202" s="27" t="s">
        <v>25</v>
      </c>
      <c r="B202" s="30"/>
      <c r="C202" s="31" t="s">
        <v>325</v>
      </c>
    </row>
    <row r="203" spans="1:3">
      <c r="A203" s="27" t="s">
        <v>38</v>
      </c>
      <c r="B203" s="30"/>
      <c r="C203" s="31" t="s">
        <v>325</v>
      </c>
    </row>
    <row r="204" spans="1:3" ht="56.25">
      <c r="A204" s="27" t="s">
        <v>382</v>
      </c>
      <c r="B204" s="29"/>
      <c r="C204" s="31" t="s">
        <v>325</v>
      </c>
    </row>
    <row r="205" spans="1:3" ht="22.5">
      <c r="A205" s="27" t="s">
        <v>27</v>
      </c>
      <c r="B205" s="30"/>
      <c r="C205" s="31" t="s">
        <v>325</v>
      </c>
    </row>
    <row r="206" spans="1:3" ht="15.75">
      <c r="A206" s="49" t="s">
        <v>383</v>
      </c>
      <c r="B206" s="30"/>
      <c r="C206" s="41"/>
    </row>
    <row r="207" spans="1:3">
      <c r="A207" s="27" t="s">
        <v>47</v>
      </c>
      <c r="B207" s="29"/>
      <c r="C207" s="31" t="s">
        <v>325</v>
      </c>
    </row>
    <row r="208" spans="1:3">
      <c r="A208" s="27" t="s">
        <v>52</v>
      </c>
      <c r="B208" s="30"/>
      <c r="C208" s="31" t="s">
        <v>325</v>
      </c>
    </row>
    <row r="209" spans="1:3" ht="22.5">
      <c r="A209" s="27" t="s">
        <v>384</v>
      </c>
      <c r="B209" s="30"/>
      <c r="C209" s="31" t="s">
        <v>325</v>
      </c>
    </row>
    <row r="210" spans="1:3">
      <c r="A210" s="27" t="s">
        <v>22</v>
      </c>
      <c r="B210" s="29"/>
      <c r="C210" s="31" t="s">
        <v>325</v>
      </c>
    </row>
    <row r="211" spans="1:3" ht="22.5">
      <c r="A211" s="27" t="s">
        <v>132</v>
      </c>
      <c r="B211" s="30"/>
      <c r="C211" s="31" t="s">
        <v>325</v>
      </c>
    </row>
    <row r="212" spans="1:3">
      <c r="A212" s="27" t="s">
        <v>55</v>
      </c>
      <c r="B212" s="30"/>
      <c r="C212" s="31" t="s">
        <v>325</v>
      </c>
    </row>
    <row r="213" spans="1:3">
      <c r="A213" s="27" t="s">
        <v>40</v>
      </c>
      <c r="B213" s="30"/>
      <c r="C213" s="31" t="s">
        <v>325</v>
      </c>
    </row>
    <row r="214" spans="1:3" ht="22.5">
      <c r="A214" s="27" t="s">
        <v>50</v>
      </c>
      <c r="B214" s="30"/>
      <c r="C214" s="31" t="s">
        <v>325</v>
      </c>
    </row>
    <row r="215" spans="1:3">
      <c r="A215" s="27" t="s">
        <v>18</v>
      </c>
      <c r="B215" s="29"/>
      <c r="C215" s="31" t="s">
        <v>325</v>
      </c>
    </row>
    <row r="216" spans="1:3">
      <c r="A216" s="27" t="s">
        <v>53</v>
      </c>
      <c r="B216" s="30"/>
      <c r="C216" s="31" t="s">
        <v>325</v>
      </c>
    </row>
    <row r="217" spans="1:3" ht="15.75">
      <c r="A217" s="49" t="s">
        <v>385</v>
      </c>
      <c r="B217" s="70"/>
      <c r="C217" s="69"/>
    </row>
    <row r="218" spans="1:3">
      <c r="A218" s="27" t="s">
        <v>42</v>
      </c>
      <c r="B218" s="29"/>
      <c r="C218" s="31" t="s">
        <v>325</v>
      </c>
    </row>
    <row r="219" spans="1:3">
      <c r="A219" s="27" t="s">
        <v>45</v>
      </c>
      <c r="B219" s="29"/>
      <c r="C219" s="31" t="s">
        <v>325</v>
      </c>
    </row>
    <row r="220" spans="1:3">
      <c r="A220" s="27" t="s">
        <v>80</v>
      </c>
      <c r="B220" s="30"/>
      <c r="C220" s="31" t="s">
        <v>325</v>
      </c>
    </row>
    <row r="221" spans="1:3">
      <c r="A221" s="27" t="s">
        <v>135</v>
      </c>
      <c r="B221" s="29"/>
      <c r="C221" s="31" t="s">
        <v>325</v>
      </c>
    </row>
    <row r="222" spans="1:3">
      <c r="A222" s="27" t="s">
        <v>93</v>
      </c>
      <c r="B222" s="30"/>
      <c r="C222" s="31" t="s">
        <v>325</v>
      </c>
    </row>
    <row r="223" spans="1:3">
      <c r="A223" s="27" t="s">
        <v>138</v>
      </c>
      <c r="B223" s="29"/>
      <c r="C223" s="31" t="s">
        <v>325</v>
      </c>
    </row>
    <row r="224" spans="1:3">
      <c r="A224" s="27" t="s">
        <v>44</v>
      </c>
      <c r="B224" s="30"/>
      <c r="C224" s="31" t="s">
        <v>325</v>
      </c>
    </row>
    <row r="225" spans="1:3">
      <c r="A225" s="27" t="s">
        <v>191</v>
      </c>
      <c r="B225" s="63"/>
      <c r="C225" s="31" t="s">
        <v>325</v>
      </c>
    </row>
    <row r="226" spans="1:3">
      <c r="A226" s="27" t="s">
        <v>90</v>
      </c>
      <c r="B226" s="30"/>
      <c r="C226" s="31" t="s">
        <v>325</v>
      </c>
    </row>
    <row r="227" spans="1:3" ht="22.5">
      <c r="A227" s="27" t="s">
        <v>122</v>
      </c>
      <c r="B227" s="30"/>
      <c r="C227" s="31" t="s">
        <v>325</v>
      </c>
    </row>
    <row r="228" spans="1:3">
      <c r="A228" s="27" t="s">
        <v>65</v>
      </c>
      <c r="B228" s="30"/>
      <c r="C228" s="31" t="s">
        <v>325</v>
      </c>
    </row>
    <row r="229" spans="1:3">
      <c r="A229" s="71"/>
      <c r="B229" s="70"/>
      <c r="C229" s="69"/>
    </row>
  </sheetData>
  <conditionalFormatting sqref="A1:A1048576 E1:E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877756-77FF-4CAE-A86C-F408F918FF4F}">
  <ds:schemaRefs>
    <ds:schemaRef ds:uri="http://schemas.microsoft.com/office/2006/metadata/properties"/>
    <ds:schemaRef ds:uri="http://schemas.microsoft.com/office/infopath/2007/PartnerControls"/>
    <ds:schemaRef ds:uri="da9142fa-2487-41bc-8016-985521d3d024"/>
  </ds:schemaRefs>
</ds:datastoreItem>
</file>

<file path=customXml/itemProps2.xml><?xml version="1.0" encoding="utf-8"?>
<ds:datastoreItem xmlns:ds="http://schemas.openxmlformats.org/officeDocument/2006/customXml" ds:itemID="{E4C35DEC-3585-44E4-8C1A-5FF055504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440C77-DFAF-451E-B8B1-71EACC2B0E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Amanda</vt:lpstr>
      <vt:lpstr>Sheet9</vt:lpstr>
      <vt:lpstr>Figure</vt:lpstr>
      <vt:lpstr>Data</vt:lpstr>
      <vt:lpstr>Data_full</vt:lpstr>
      <vt:lpstr>Sheet7</vt:lpstr>
      <vt:lpstr>Sheet6</vt:lpstr>
      <vt:lpstr>Sheet5</vt:lpstr>
      <vt:lpstr>Sheet4</vt:lpstr>
      <vt:lpstr>Sheet3</vt:lpstr>
      <vt:lpstr>Sheet2</vt:lpstr>
    </vt:vector>
  </TitlesOfParts>
  <Manager/>
  <Company>ILO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Bonnet, Florence</dc:creator>
  <cp:keywords/>
  <dc:description/>
  <cp:lastModifiedBy>Yu, Zhiming</cp:lastModifiedBy>
  <cp:revision/>
  <dcterms:created xsi:type="dcterms:W3CDTF">2017-07-11T12:46:05Z</dcterms:created>
  <dcterms:modified xsi:type="dcterms:W3CDTF">2024-09-10T17:17:54Z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